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" yWindow="4512" windowWidth="12120" windowHeight="4572"/>
  </bookViews>
  <sheets>
    <sheet name="TABLE3.4" sheetId="1" r:id="rId1"/>
  </sheets>
  <definedNames>
    <definedName name="_Regression_Int" localSheetId="0" hidden="1">1</definedName>
    <definedName name="data_start">TABLE3.4!$C$8</definedName>
    <definedName name="_xlnm.Print_Area" localSheetId="0">TABLE3.4!$A$1:$M$42</definedName>
    <definedName name="Print_Area_MI" localSheetId="0">TABLE3.4!$A$1:$M$42</definedName>
    <definedName name="Year">TABLE3.4!$DD$1</definedName>
  </definedNames>
  <calcPr calcId="145621"/>
</workbook>
</file>

<file path=xl/calcChain.xml><?xml version="1.0" encoding="utf-8"?>
<calcChain xmlns="http://schemas.openxmlformats.org/spreadsheetml/2006/main">
  <c r="M37" i="1" l="1"/>
</calcChain>
</file>

<file path=xl/sharedStrings.xml><?xml version="1.0" encoding="utf-8"?>
<sst xmlns="http://schemas.openxmlformats.org/spreadsheetml/2006/main" count="206" uniqueCount="41">
  <si>
    <t xml:space="preserve">Persons Served and Program Payments for Medicare Beneficiaries, by </t>
  </si>
  <si>
    <t xml:space="preserve">           Program Payments</t>
  </si>
  <si>
    <t>Percent</t>
  </si>
  <si>
    <t>Total</t>
  </si>
  <si>
    <t>Sex</t>
  </si>
  <si>
    <t>Male</t>
  </si>
  <si>
    <t>Female</t>
  </si>
  <si>
    <t>Age</t>
  </si>
  <si>
    <t>Under 65 Years</t>
  </si>
  <si>
    <t>65-74 Years</t>
  </si>
  <si>
    <t>75-84 Years</t>
  </si>
  <si>
    <t>85 Years or Over</t>
  </si>
  <si>
    <t>White</t>
  </si>
  <si>
    <t>Type of Entitlement</t>
  </si>
  <si>
    <t>Urban</t>
  </si>
  <si>
    <t>Rural</t>
  </si>
  <si>
    <t/>
  </si>
  <si>
    <t xml:space="preserve">of program payments, benefit payments, and persons served. </t>
  </si>
  <si>
    <t>Non-White</t>
  </si>
  <si>
    <t>Table 3.4</t>
  </si>
  <si>
    <t xml:space="preserve">NOTES: CBSA is core-based statistical areas. Numbers may not add to totals because of rounding. Refer to glossary for definitions </t>
  </si>
  <si>
    <r>
      <t>Race</t>
    </r>
    <r>
      <rPr>
        <vertAlign val="superscript"/>
        <sz val="8"/>
        <rFont val="Arial"/>
        <family val="2"/>
      </rPr>
      <t>3</t>
    </r>
  </si>
  <si>
    <r>
      <t xml:space="preserve">Aged </t>
    </r>
    <r>
      <rPr>
        <vertAlign val="superscript"/>
        <sz val="8"/>
        <rFont val="Arial"/>
        <family val="2"/>
      </rPr>
      <t>4</t>
    </r>
  </si>
  <si>
    <r>
      <t xml:space="preserve">Disabled </t>
    </r>
    <r>
      <rPr>
        <vertAlign val="superscript"/>
        <sz val="8"/>
        <rFont val="Arial"/>
        <family val="2"/>
      </rPr>
      <t>5</t>
    </r>
  </si>
  <si>
    <r>
      <t>CBSA Type</t>
    </r>
    <r>
      <rPr>
        <vertAlign val="superscript"/>
        <sz val="8"/>
        <rFont val="Arial"/>
        <family val="2"/>
      </rPr>
      <t>6</t>
    </r>
  </si>
  <si>
    <r>
      <t>1</t>
    </r>
    <r>
      <rPr>
        <sz val="7"/>
        <rFont val="Arial"/>
        <family val="2"/>
      </rPr>
      <t>Does not reflect beneficiaries who received covered services, but for whom no program payments were reported during the year.</t>
    </r>
  </si>
  <si>
    <r>
      <t>2</t>
    </r>
    <r>
      <rPr>
        <sz val="7"/>
        <rFont val="Arial"/>
        <family val="2"/>
      </rPr>
      <t>Medicare enrollees in managed care plans are not included in the denominator used to calculate average payments.</t>
    </r>
  </si>
  <si>
    <r>
      <t>3</t>
    </r>
    <r>
      <rPr>
        <sz val="7"/>
        <rFont val="Arial"/>
        <family val="2"/>
      </rPr>
      <t>Excludes unknown race.</t>
    </r>
  </si>
  <si>
    <r>
      <t>4</t>
    </r>
    <r>
      <rPr>
        <sz val="7"/>
        <rFont val="Arial"/>
        <family val="2"/>
      </rPr>
      <t>Includes aged persons with end stage renal disease (ESRD).</t>
    </r>
  </si>
  <si>
    <r>
      <t>5</t>
    </r>
    <r>
      <rPr>
        <sz val="7"/>
        <rFont val="Arial"/>
        <family val="2"/>
      </rPr>
      <t>Includes disabled persons with ESRD and persons entitled to Medicare because of ESRD only.</t>
    </r>
  </si>
  <si>
    <r>
      <t>6</t>
    </r>
    <r>
      <rPr>
        <sz val="7"/>
        <rFont val="Arial"/>
        <family val="2"/>
      </rPr>
      <t>Excludes outlying areas.</t>
    </r>
  </si>
  <si>
    <t xml:space="preserve">SOURCE: Centers for Medicare &amp; Medicaid Services, Office of Information Services: Data from the Standard Analytical Files; </t>
  </si>
  <si>
    <t>Demographic Characteristic</t>
  </si>
  <si>
    <r>
      <t>Persons Served</t>
    </r>
    <r>
      <rPr>
        <vertAlign val="superscript"/>
        <sz val="8"/>
        <rFont val="Arial"/>
        <family val="2"/>
      </rPr>
      <t>1</t>
    </r>
  </si>
  <si>
    <t>Number in Thousands</t>
  </si>
  <si>
    <t>Amount         in           Millions</t>
  </si>
  <si>
    <r>
      <t>Per                Person Served</t>
    </r>
    <r>
      <rPr>
        <vertAlign val="superscript"/>
        <sz val="8"/>
        <rFont val="Arial"/>
        <family val="2"/>
      </rPr>
      <t>1</t>
    </r>
  </si>
  <si>
    <r>
      <t>Per                Enrollee</t>
    </r>
    <r>
      <rPr>
        <vertAlign val="superscript"/>
        <sz val="8"/>
        <rFont val="Arial"/>
        <family val="2"/>
      </rPr>
      <t>2</t>
    </r>
  </si>
  <si>
    <t>data development by the Office of Information Products &amp; Data Analytics.</t>
  </si>
  <si>
    <t xml:space="preserve">Demographic Characteristics: Calendar Year 2012 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</si>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</sst>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5" formatCode="&quot;$&quot;#,##0_);\(&quot;$&quot;#,##0\)"/>
    <numFmt numFmtId="43" formatCode="_(* #,##0.00_);_(* \(#,##0.00\);_(* &quot;-&quot;??_);_(@_)"/>
    <numFmt numFmtId="164" formatCode="General_)"/>
    <numFmt numFmtId="165" formatCode="0_)"/>
    <numFmt numFmtId="166" formatCode="0.0_)"/>
    <numFmt numFmtId="167" formatCode=";;;"/>
    <numFmt numFmtId="168" formatCode="&quot;$&quot;#,##0;[Red]&quot;$&quot;#,##0"/>
    <numFmt numFmtId="169" formatCode="_(* #,##0_);_(* \(#,##0\);_(* &quot;-&quot;??_);_(@_)"/>
  </numFmts>
  <fonts count="15" x14ac:knownFonts="1">
    <font>
      <sz val="8"/>
      <name val="Helv"/>
    </font>
    <font>
      <sz val="10"/>
      <name val="Arial"/>
      <family val="2"/>
    </font>
    <font>
      <sz val="7"/>
      <name val="Helv"/>
    </font>
    <font>
      <sz val="9"/>
      <name val="Helv"/>
    </font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sz val="8"/>
      <name val="Helv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77">
    <xf numFmtId="164" fontId="0" fillId="0" borderId="0" xfId="0"/>
    <xf numFmtId="164" fontId="2" fillId="0" borderId="0" xfId="0" applyFont="1"/>
    <xf numFmtId="164" fontId="2" fillId="0" borderId="0" xfId="0" applyFont="1" applyAlignment="1" applyProtection="1">
      <alignment horizontal="left"/>
    </xf>
    <xf numFmtId="5" fontId="2" fillId="0" borderId="0" xfId="0" applyNumberFormat="1" applyFont="1" applyProtection="1"/>
    <xf numFmtId="5" fontId="2" fillId="0" borderId="0" xfId="0" applyNumberFormat="1" applyFont="1" applyAlignment="1" applyProtection="1">
      <alignment horizontal="left"/>
    </xf>
    <xf numFmtId="164" fontId="0" fillId="0" borderId="0" xfId="0" applyAlignment="1">
      <alignment vertical="top"/>
    </xf>
    <xf numFmtId="164" fontId="0" fillId="0" borderId="0" xfId="0" applyAlignment="1"/>
    <xf numFmtId="164" fontId="2" fillId="0" borderId="0" xfId="0" applyFont="1" applyBorder="1"/>
    <xf numFmtId="164" fontId="4" fillId="0" borderId="0" xfId="0" applyFont="1"/>
    <xf numFmtId="164" fontId="5" fillId="0" borderId="0" xfId="0" applyFont="1" applyAlignment="1" applyProtection="1">
      <alignment horizontal="centerContinuous" vertical="top"/>
    </xf>
    <xf numFmtId="164" fontId="5" fillId="0" borderId="0" xfId="0" applyFont="1" applyAlignment="1">
      <alignment horizontal="centerContinuous" vertical="top"/>
    </xf>
    <xf numFmtId="164" fontId="6" fillId="0" borderId="0" xfId="0" applyFont="1" applyAlignment="1">
      <alignment horizontal="centerContinuous" vertical="top"/>
    </xf>
    <xf numFmtId="164" fontId="7" fillId="0" borderId="0" xfId="0" applyFont="1" applyAlignment="1">
      <alignment horizontal="centerContinuous" vertical="top"/>
    </xf>
    <xf numFmtId="164" fontId="8" fillId="0" borderId="0" xfId="0" applyFont="1" applyAlignment="1">
      <alignment horizontal="centerContinuous" vertical="top"/>
    </xf>
    <xf numFmtId="164" fontId="8" fillId="0" borderId="0" xfId="0" applyFont="1" applyAlignment="1">
      <alignment vertical="top"/>
    </xf>
    <xf numFmtId="164" fontId="5" fillId="0" borderId="0" xfId="0" applyFont="1" applyAlignment="1" applyProtection="1">
      <alignment horizontal="centerContinuous"/>
    </xf>
    <xf numFmtId="164" fontId="5" fillId="0" borderId="0" xfId="0" applyFont="1" applyAlignment="1">
      <alignment horizontal="centerContinuous"/>
    </xf>
    <xf numFmtId="165" fontId="5" fillId="0" borderId="0" xfId="0" applyNumberFormat="1" applyFont="1" applyAlignment="1" applyProtection="1">
      <alignment horizontal="centerContinuous"/>
    </xf>
    <xf numFmtId="164" fontId="7" fillId="0" borderId="0" xfId="0" applyFont="1" applyAlignment="1">
      <alignment horizontal="centerContinuous"/>
    </xf>
    <xf numFmtId="164" fontId="8" fillId="0" borderId="0" xfId="0" applyFont="1" applyAlignment="1">
      <alignment horizontal="centerContinuous"/>
    </xf>
    <xf numFmtId="164" fontId="8" fillId="0" borderId="0" xfId="0" applyFont="1" applyAlignment="1"/>
    <xf numFmtId="164" fontId="9" fillId="0" borderId="0" xfId="0" applyFont="1" applyAlignment="1">
      <alignment horizontal="centerContinuous" vertical="top"/>
    </xf>
    <xf numFmtId="164" fontId="10" fillId="0" borderId="1" xfId="0" applyFont="1" applyBorder="1"/>
    <xf numFmtId="164" fontId="10" fillId="0" borderId="0" xfId="0" applyFont="1"/>
    <xf numFmtId="164" fontId="8" fillId="0" borderId="1" xfId="0" applyFont="1" applyBorder="1" applyAlignment="1" applyProtection="1">
      <alignment horizontal="left"/>
    </xf>
    <xf numFmtId="37" fontId="8" fillId="0" borderId="1" xfId="0" applyNumberFormat="1" applyFont="1" applyBorder="1" applyProtection="1"/>
    <xf numFmtId="164" fontId="8" fillId="0" borderId="1" xfId="0" applyFont="1" applyBorder="1"/>
    <xf numFmtId="166" fontId="8" fillId="0" borderId="1" xfId="0" applyNumberFormat="1" applyFont="1" applyBorder="1" applyProtection="1"/>
    <xf numFmtId="5" fontId="8" fillId="0" borderId="1" xfId="0" applyNumberFormat="1" applyFont="1" applyBorder="1" applyProtection="1"/>
    <xf numFmtId="164" fontId="8" fillId="0" borderId="0" xfId="0" applyFont="1"/>
    <xf numFmtId="37" fontId="8" fillId="0" borderId="0" xfId="0" applyNumberFormat="1" applyFont="1" applyProtection="1"/>
    <xf numFmtId="37" fontId="8" fillId="0" borderId="0" xfId="0" applyNumberFormat="1" applyFont="1" applyAlignment="1" applyProtection="1"/>
    <xf numFmtId="164" fontId="11" fillId="0" borderId="0" xfId="0" applyFont="1" applyAlignment="1" applyProtection="1">
      <alignment horizontal="left"/>
    </xf>
    <xf numFmtId="167" fontId="8" fillId="0" borderId="0" xfId="0" applyNumberFormat="1" applyFont="1" applyProtection="1"/>
    <xf numFmtId="164" fontId="8" fillId="0" borderId="0" xfId="0" applyFont="1" applyAlignment="1" applyProtection="1">
      <alignment horizontal="left"/>
    </xf>
    <xf numFmtId="166" fontId="8" fillId="0" borderId="0" xfId="0" applyNumberFormat="1" applyFont="1" applyProtection="1"/>
    <xf numFmtId="169" fontId="8" fillId="0" borderId="0" xfId="1" applyNumberFormat="1" applyFont="1" applyBorder="1" applyAlignment="1" applyProtection="1"/>
    <xf numFmtId="164" fontId="11" fillId="0" borderId="0" xfId="0" applyFont="1"/>
    <xf numFmtId="5" fontId="8" fillId="0" borderId="0" xfId="0" applyNumberFormat="1" applyFont="1" applyAlignment="1" applyProtection="1"/>
    <xf numFmtId="164" fontId="11" fillId="0" borderId="0" xfId="0" quotePrefix="1" applyFont="1" applyAlignment="1" applyProtection="1">
      <alignment horizontal="left"/>
    </xf>
    <xf numFmtId="167" fontId="10" fillId="0" borderId="0" xfId="0" applyNumberFormat="1" applyFont="1" applyProtection="1"/>
    <xf numFmtId="37" fontId="10" fillId="0" borderId="0" xfId="0" applyNumberFormat="1" applyFont="1" applyProtection="1"/>
    <xf numFmtId="164" fontId="8" fillId="0" borderId="0" xfId="0" quotePrefix="1" applyFont="1" applyAlignment="1" applyProtection="1">
      <alignment horizontal="left"/>
    </xf>
    <xf numFmtId="164" fontId="13" fillId="0" borderId="1" xfId="0" applyFont="1" applyBorder="1" applyAlignment="1" applyProtection="1">
      <alignment horizontal="left"/>
    </xf>
    <xf numFmtId="164" fontId="4" fillId="0" borderId="1" xfId="0" applyFont="1" applyBorder="1"/>
    <xf numFmtId="37" fontId="4" fillId="0" borderId="1" xfId="0" applyNumberFormat="1" applyFont="1" applyBorder="1" applyProtection="1"/>
    <xf numFmtId="164" fontId="13" fillId="0" borderId="0" xfId="0" quotePrefix="1" applyFont="1" applyAlignment="1" applyProtection="1">
      <alignment horizontal="left"/>
    </xf>
    <xf numFmtId="167" fontId="4" fillId="0" borderId="0" xfId="0" applyNumberFormat="1" applyFont="1" applyProtection="1"/>
    <xf numFmtId="164" fontId="13" fillId="0" borderId="0" xfId="0" quotePrefix="1" applyFont="1" applyAlignment="1">
      <alignment horizontal="left"/>
    </xf>
    <xf numFmtId="164" fontId="4" fillId="0" borderId="0" xfId="0" quotePrefix="1" applyFont="1" applyAlignment="1" applyProtection="1">
      <alignment horizontal="left"/>
    </xf>
    <xf numFmtId="37" fontId="4" fillId="0" borderId="0" xfId="0" applyNumberFormat="1" applyFont="1" applyProtection="1"/>
    <xf numFmtId="164" fontId="4" fillId="0" borderId="0" xfId="0" quotePrefix="1" applyFont="1" applyBorder="1" applyAlignment="1">
      <alignment horizontal="left"/>
    </xf>
    <xf numFmtId="164" fontId="4" fillId="0" borderId="0" xfId="0" applyFont="1" applyBorder="1" applyAlignment="1" applyProtection="1">
      <alignment horizontal="left"/>
    </xf>
    <xf numFmtId="166" fontId="4" fillId="0" borderId="0" xfId="0" applyNumberFormat="1" applyFont="1" applyProtection="1"/>
    <xf numFmtId="164" fontId="4" fillId="0" borderId="0" xfId="0" applyFont="1" applyAlignment="1" applyProtection="1">
      <alignment horizontal="left"/>
    </xf>
    <xf numFmtId="169" fontId="10" fillId="0" borderId="0" xfId="1" applyNumberFormat="1" applyFont="1"/>
    <xf numFmtId="164" fontId="14" fillId="0" borderId="0" xfId="0" applyFont="1"/>
    <xf numFmtId="164" fontId="14" fillId="0" borderId="0" xfId="0" applyFont="1" applyAlignment="1" applyProtection="1">
      <alignment horizontal="left"/>
    </xf>
    <xf numFmtId="169" fontId="8" fillId="0" borderId="2" xfId="1" applyNumberFormat="1" applyFont="1" applyBorder="1" applyAlignment="1" applyProtection="1"/>
    <xf numFmtId="164" fontId="11" fillId="0" borderId="1" xfId="0" applyFont="1" applyBorder="1"/>
    <xf numFmtId="168" fontId="3" fillId="0" borderId="0" xfId="0" applyNumberFormat="1" applyFont="1" applyBorder="1" applyAlignment="1" applyProtection="1">
      <alignment horizontal="center"/>
    </xf>
    <xf numFmtId="164" fontId="8" fillId="0" borderId="1" xfId="0" applyFont="1" applyBorder="1" applyAlignment="1" applyProtection="1">
      <alignment horizontal="center" wrapText="1"/>
    </xf>
    <xf numFmtId="164" fontId="8" fillId="0" borderId="0" xfId="0" quotePrefix="1" applyFont="1" applyBorder="1" applyAlignment="1" applyProtection="1">
      <alignment horizontal="center" wrapText="1"/>
    </xf>
    <xf numFmtId="164" fontId="8" fillId="0" borderId="3" xfId="0" quotePrefix="1" applyFont="1" applyBorder="1" applyAlignment="1" applyProtection="1">
      <alignment horizontal="center" wrapText="1"/>
    </xf>
    <xf numFmtId="164" fontId="8" fillId="0" borderId="0" xfId="0" applyFont="1" applyAlignment="1" applyProtection="1">
      <alignment horizontal="center" wrapText="1"/>
    </xf>
    <xf numFmtId="164" fontId="8" fillId="0" borderId="4" xfId="0" applyFont="1" applyBorder="1" applyAlignment="1" applyProtection="1">
      <alignment horizontal="center" wrapText="1"/>
    </xf>
    <xf numFmtId="164" fontId="8" fillId="0" borderId="5" xfId="0" applyFont="1" applyBorder="1" applyAlignment="1" applyProtection="1">
      <alignment horizontal="center" vertical="center"/>
    </xf>
    <xf numFmtId="164" fontId="8" fillId="0" borderId="1" xfId="0" applyFont="1" applyBorder="1" applyAlignment="1" applyProtection="1">
      <alignment horizontal="left" wrapText="1"/>
    </xf>
    <xf numFmtId="164" fontId="8" fillId="0" borderId="0" xfId="0" applyFont="1" applyAlignment="1" applyProtection="1">
      <alignment horizontal="left" wrapText="1"/>
    </xf>
    <xf numFmtId="164" fontId="8" fillId="0" borderId="3" xfId="0" applyFont="1" applyBorder="1" applyAlignment="1" applyProtection="1">
      <alignment horizontal="left" wrapText="1"/>
    </xf>
    <xf numFmtId="164" fontId="8" fillId="0" borderId="1" xfId="0" applyFont="1" applyBorder="1" applyAlignment="1" applyProtection="1">
      <alignment horizontal="center"/>
    </xf>
    <xf numFmtId="164" fontId="8" fillId="0" borderId="3" xfId="0" applyFont="1" applyBorder="1" applyAlignment="1" applyProtection="1">
      <alignment horizontal="center"/>
    </xf>
    <xf numFmtId="164" fontId="8" fillId="0" borderId="3" xfId="0" applyFont="1" applyBorder="1" applyAlignment="1" applyProtection="1">
      <alignment horizontal="center" wrapText="1"/>
    </xf>
    <xf numFmtId="165" fontId="8" fillId="0" borderId="1" xfId="0" applyNumberFormat="1" applyFont="1" applyBorder="1" applyAlignment="1" applyProtection="1">
      <alignment horizontal="center"/>
    </xf>
    <xf numFmtId="165" fontId="8" fillId="0" borderId="3" xfId="0" applyNumberFormat="1" applyFont="1" applyBorder="1" applyAlignment="1" applyProtection="1">
      <alignment horizontal="center"/>
    </xf>
    <xf numFmtId="164" fontId="8" fillId="0" borderId="0" xfId="0" applyFont="1" applyBorder="1" applyAlignment="1" applyProtection="1">
      <alignment horizontal="center" wrapText="1"/>
    </xf>
    <xf numFmtId="164" fontId="8" fillId="0" borderId="0" xfId="0" applyFont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DD56"/>
  <sheetViews>
    <sheetView tabSelected="1" zoomScaleNormal="100" workbookViewId="0"/>
  </sheetViews>
  <sheetFormatPr defaultColWidth="9.7109375" defaultRowHeight="10.199999999999999" x14ac:dyDescent="0.2"/>
  <cols>
    <col min="1" max="1" width="19.140625" style="29" customWidth="1"/>
    <col min="2" max="2" width="10.7109375" style="29" customWidth="1"/>
    <col min="3" max="3" width="11" style="29" customWidth="1"/>
    <col min="4" max="4" width="5.85546875" style="29" customWidth="1"/>
    <col min="5" max="5" width="7" style="29" customWidth="1"/>
    <col min="6" max="6" width="6.85546875" style="29" customWidth="1"/>
    <col min="7" max="7" width="11" style="29" customWidth="1"/>
    <col min="8" max="8" width="6.85546875" style="29" customWidth="1"/>
    <col min="9" max="9" width="7.28515625" style="29" customWidth="1"/>
    <col min="10" max="10" width="3.85546875" style="29" customWidth="1"/>
    <col min="11" max="11" width="11" style="29" customWidth="1"/>
    <col min="12" max="12" width="2.85546875" style="29" customWidth="1"/>
    <col min="13" max="13" width="11" style="29" customWidth="1"/>
    <col min="14" max="14" width="3.7109375" style="29" customWidth="1"/>
    <col min="17" max="17" width="17.7109375" customWidth="1"/>
  </cols>
  <sheetData>
    <row r="1" spans="1:108" s="5" customFormat="1" ht="15" customHeight="1" x14ac:dyDescent="0.2">
      <c r="A1" s="9" t="s">
        <v>19</v>
      </c>
      <c r="B1" s="10"/>
      <c r="C1" s="10"/>
      <c r="D1" s="11"/>
      <c r="E1" s="9"/>
      <c r="F1" s="10"/>
      <c r="G1" s="10"/>
      <c r="H1" s="12"/>
      <c r="I1" s="12"/>
      <c r="J1" s="12"/>
      <c r="K1" s="13"/>
      <c r="L1" s="13"/>
      <c r="M1" s="13"/>
      <c r="N1" s="14"/>
      <c r="DD1" s="5">
        <v>2003</v>
      </c>
    </row>
    <row r="2" spans="1:108" s="6" customFormat="1" ht="15" customHeight="1" x14ac:dyDescent="0.25">
      <c r="A2" s="15" t="s">
        <v>0</v>
      </c>
      <c r="B2" s="16"/>
      <c r="C2" s="16"/>
      <c r="D2" s="16"/>
      <c r="E2" s="17"/>
      <c r="F2" s="16"/>
      <c r="G2" s="16"/>
      <c r="H2" s="18"/>
      <c r="I2" s="18"/>
      <c r="J2" s="18"/>
      <c r="K2" s="19"/>
      <c r="L2" s="19"/>
      <c r="M2" s="19"/>
      <c r="N2" s="20"/>
    </row>
    <row r="3" spans="1:108" s="5" customFormat="1" ht="15" customHeight="1" x14ac:dyDescent="0.2">
      <c r="A3" s="9" t="s">
        <v>39</v>
      </c>
      <c r="B3" s="9"/>
      <c r="C3" s="9"/>
      <c r="D3" s="11"/>
      <c r="E3" s="11"/>
      <c r="F3" s="11"/>
      <c r="G3" s="11"/>
      <c r="H3" s="21"/>
      <c r="I3" s="21"/>
      <c r="J3" s="21"/>
      <c r="K3" s="13"/>
      <c r="L3" s="13"/>
      <c r="M3" s="13"/>
      <c r="N3" s="14"/>
    </row>
    <row r="4" spans="1:108" s="56" customFormat="1" ht="12.6" customHeight="1" x14ac:dyDescent="0.2">
      <c r="A4" s="67" t="s">
        <v>32</v>
      </c>
      <c r="B4" s="26"/>
      <c r="C4" s="70" t="s">
        <v>33</v>
      </c>
      <c r="D4" s="70"/>
      <c r="E4" s="70"/>
      <c r="F4" s="26"/>
      <c r="G4" s="66" t="s">
        <v>1</v>
      </c>
      <c r="H4" s="66"/>
      <c r="I4" s="66"/>
      <c r="J4" s="66"/>
      <c r="K4" s="66"/>
      <c r="L4" s="66"/>
      <c r="M4" s="66"/>
      <c r="N4" s="29"/>
    </row>
    <row r="5" spans="1:108" s="56" customFormat="1" ht="12.6" customHeight="1" x14ac:dyDescent="0.2">
      <c r="A5" s="68"/>
      <c r="B5" s="29"/>
      <c r="C5" s="71"/>
      <c r="D5" s="71"/>
      <c r="E5" s="71"/>
      <c r="F5" s="29"/>
      <c r="G5" s="61" t="s">
        <v>35</v>
      </c>
      <c r="H5" s="26"/>
      <c r="I5" s="70" t="s">
        <v>2</v>
      </c>
      <c r="J5" s="26"/>
      <c r="K5" s="61" t="s">
        <v>36</v>
      </c>
      <c r="L5" s="26"/>
      <c r="M5" s="61" t="s">
        <v>37</v>
      </c>
      <c r="N5" s="29"/>
    </row>
    <row r="6" spans="1:108" s="56" customFormat="1" ht="12.9" customHeight="1" x14ac:dyDescent="0.2">
      <c r="A6" s="68"/>
      <c r="B6" s="29"/>
      <c r="C6" s="61" t="s">
        <v>34</v>
      </c>
      <c r="D6" s="26"/>
      <c r="E6" s="73" t="s">
        <v>2</v>
      </c>
      <c r="F6" s="29"/>
      <c r="G6" s="75"/>
      <c r="H6" s="29"/>
      <c r="I6" s="76"/>
      <c r="J6" s="29"/>
      <c r="K6" s="62"/>
      <c r="L6" s="29"/>
      <c r="M6" s="64"/>
      <c r="N6" s="29"/>
      <c r="O6" s="57"/>
    </row>
    <row r="7" spans="1:108" s="56" customFormat="1" ht="12.9" customHeight="1" x14ac:dyDescent="0.2">
      <c r="A7" s="69"/>
      <c r="B7" s="29"/>
      <c r="C7" s="72"/>
      <c r="D7" s="29"/>
      <c r="E7" s="74"/>
      <c r="F7" s="29"/>
      <c r="G7" s="72"/>
      <c r="H7" s="29"/>
      <c r="I7" s="71"/>
      <c r="J7" s="29"/>
      <c r="K7" s="63"/>
      <c r="L7" s="29"/>
      <c r="M7" s="65"/>
      <c r="N7" s="29"/>
      <c r="O7" s="57"/>
    </row>
    <row r="8" spans="1:108" ht="12.75" customHeight="1" x14ac:dyDescent="0.2">
      <c r="A8" s="24" t="s">
        <v>3</v>
      </c>
      <c r="B8" s="22"/>
      <c r="C8" s="25">
        <v>33313</v>
      </c>
      <c r="D8" s="26" t="s">
        <v>40</v>
      </c>
      <c r="E8" s="27">
        <v>100</v>
      </c>
      <c r="F8" s="26" t="s">
        <v>40</v>
      </c>
      <c r="G8" s="28">
        <v>345423</v>
      </c>
      <c r="H8" s="59" t="s">
        <v>40</v>
      </c>
      <c r="I8" s="27">
        <v>100</v>
      </c>
      <c r="J8" s="26" t="s">
        <v>40</v>
      </c>
      <c r="K8" s="28">
        <v>10369</v>
      </c>
      <c r="L8" s="26" t="s">
        <v>40</v>
      </c>
      <c r="M8" s="58">
        <v>9282</v>
      </c>
      <c r="N8" s="23"/>
      <c r="O8" s="2"/>
      <c r="P8" s="1"/>
      <c r="Q8" s="2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</row>
    <row r="9" spans="1:108" ht="3" customHeight="1" x14ac:dyDescent="0.2">
      <c r="B9" s="23"/>
      <c r="C9" s="30" t="s">
        <v>40</v>
      </c>
      <c r="D9" s="29" t="s">
        <v>40</v>
      </c>
      <c r="E9" s="29" t="s">
        <v>40</v>
      </c>
      <c r="F9" s="29" t="s">
        <v>40</v>
      </c>
      <c r="G9" s="30" t="s">
        <v>40</v>
      </c>
      <c r="H9" s="29" t="s">
        <v>40</v>
      </c>
      <c r="I9" s="29" t="s">
        <v>40</v>
      </c>
      <c r="J9" s="29" t="s">
        <v>40</v>
      </c>
      <c r="K9" s="30" t="s">
        <v>40</v>
      </c>
      <c r="L9" s="29" t="s">
        <v>40</v>
      </c>
      <c r="M9" s="31" t="s">
        <v>40</v>
      </c>
      <c r="N9" s="23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</row>
    <row r="10" spans="1:108" ht="11.4" x14ac:dyDescent="0.2">
      <c r="A10" s="32" t="s">
        <v>4</v>
      </c>
      <c r="B10" s="23"/>
      <c r="C10" s="30" t="s">
        <v>40</v>
      </c>
      <c r="D10" s="33" t="s">
        <v>40</v>
      </c>
      <c r="F10" s="29" t="s">
        <v>40</v>
      </c>
      <c r="G10" s="30" t="s">
        <v>40</v>
      </c>
      <c r="H10" s="29" t="s">
        <v>40</v>
      </c>
      <c r="J10" s="29" t="s">
        <v>40</v>
      </c>
      <c r="K10" s="30" t="s">
        <v>40</v>
      </c>
      <c r="L10" s="29" t="s">
        <v>40</v>
      </c>
      <c r="M10" s="31" t="s">
        <v>40</v>
      </c>
      <c r="N10" s="23"/>
      <c r="O10" s="2"/>
      <c r="P10" s="1"/>
      <c r="Q10" s="2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</row>
    <row r="11" spans="1:108" ht="11.4" x14ac:dyDescent="0.2">
      <c r="A11" s="34" t="s">
        <v>5</v>
      </c>
      <c r="B11" s="23"/>
      <c r="C11" s="30">
        <v>14374</v>
      </c>
      <c r="D11" s="33" t="s">
        <v>40</v>
      </c>
      <c r="E11" s="35">
        <v>43.1</v>
      </c>
      <c r="F11" s="29" t="s">
        <v>40</v>
      </c>
      <c r="G11" s="30">
        <v>153057</v>
      </c>
      <c r="H11" s="29" t="s">
        <v>40</v>
      </c>
      <c r="I11" s="35">
        <v>44.3</v>
      </c>
      <c r="J11" s="29" t="s">
        <v>40</v>
      </c>
      <c r="K11" s="30">
        <v>10648</v>
      </c>
      <c r="L11" s="29" t="s">
        <v>40</v>
      </c>
      <c r="M11" s="36">
        <v>8971</v>
      </c>
      <c r="N11" s="23"/>
      <c r="O11" s="2"/>
      <c r="P11" s="1"/>
      <c r="Q11" s="2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108" ht="10.199999999999999" customHeight="1" x14ac:dyDescent="0.2">
      <c r="A12" s="34" t="s">
        <v>6</v>
      </c>
      <c r="B12" s="23"/>
      <c r="C12" s="30">
        <v>18940</v>
      </c>
      <c r="D12" s="33" t="s">
        <v>40</v>
      </c>
      <c r="E12" s="35">
        <v>56.9</v>
      </c>
      <c r="F12" s="29" t="s">
        <v>40</v>
      </c>
      <c r="G12" s="30">
        <v>192367</v>
      </c>
      <c r="H12" s="29" t="s">
        <v>40</v>
      </c>
      <c r="I12" s="35">
        <v>55.7</v>
      </c>
      <c r="J12" s="29" t="s">
        <v>40</v>
      </c>
      <c r="K12" s="30">
        <v>10157</v>
      </c>
      <c r="L12" s="29" t="s">
        <v>40</v>
      </c>
      <c r="M12" s="36">
        <v>9545</v>
      </c>
      <c r="N12" s="23"/>
      <c r="O12" s="2"/>
      <c r="P12" s="1"/>
      <c r="Q12" s="2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  <row r="13" spans="1:108" ht="7.95" customHeight="1" x14ac:dyDescent="0.2">
      <c r="B13" s="23"/>
      <c r="C13" s="30" t="s">
        <v>40</v>
      </c>
      <c r="D13" s="29" t="s">
        <v>40</v>
      </c>
      <c r="E13" s="35" t="s">
        <v>40</v>
      </c>
      <c r="F13" s="29" t="s">
        <v>40</v>
      </c>
      <c r="G13" s="30" t="s">
        <v>40</v>
      </c>
      <c r="H13" s="29" t="s">
        <v>40</v>
      </c>
      <c r="I13" s="35" t="s">
        <v>40</v>
      </c>
      <c r="J13" s="29" t="s">
        <v>40</v>
      </c>
      <c r="K13" s="29" t="s">
        <v>40</v>
      </c>
      <c r="L13" s="29" t="s">
        <v>40</v>
      </c>
      <c r="M13" s="31" t="s">
        <v>40</v>
      </c>
      <c r="N13" s="23"/>
      <c r="O13" s="1"/>
      <c r="P13" s="7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</row>
    <row r="14" spans="1:108" ht="11.4" x14ac:dyDescent="0.2">
      <c r="A14" s="32" t="s">
        <v>7</v>
      </c>
      <c r="B14" s="23"/>
      <c r="C14" s="30" t="s">
        <v>40</v>
      </c>
      <c r="D14" s="33" t="s">
        <v>40</v>
      </c>
      <c r="E14" s="35"/>
      <c r="F14" s="29" t="s">
        <v>40</v>
      </c>
      <c r="G14" s="30" t="s">
        <v>40</v>
      </c>
      <c r="H14" s="29" t="s">
        <v>40</v>
      </c>
      <c r="I14" s="35"/>
      <c r="J14" s="29" t="s">
        <v>40</v>
      </c>
      <c r="K14" s="30" t="s">
        <v>40</v>
      </c>
      <c r="L14" s="29" t="s">
        <v>40</v>
      </c>
      <c r="M14" s="31" t="s">
        <v>40</v>
      </c>
      <c r="N14" s="23"/>
      <c r="O14" s="2"/>
      <c r="P14" s="60"/>
      <c r="Q14" s="2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</row>
    <row r="15" spans="1:108" ht="11.4" x14ac:dyDescent="0.2">
      <c r="A15" s="34" t="s">
        <v>8</v>
      </c>
      <c r="B15" s="23"/>
      <c r="C15" s="30">
        <v>6255</v>
      </c>
      <c r="D15" s="29" t="s">
        <v>40</v>
      </c>
      <c r="E15" s="35">
        <v>18.8</v>
      </c>
      <c r="F15" s="29" t="s">
        <v>40</v>
      </c>
      <c r="G15" s="30">
        <v>68552</v>
      </c>
      <c r="H15" s="29" t="s">
        <v>40</v>
      </c>
      <c r="I15" s="35">
        <v>19.8</v>
      </c>
      <c r="J15" s="29" t="s">
        <v>40</v>
      </c>
      <c r="K15" s="30">
        <v>10959</v>
      </c>
      <c r="L15" s="29" t="s">
        <v>40</v>
      </c>
      <c r="M15" s="36">
        <v>9973</v>
      </c>
      <c r="N15" s="23"/>
      <c r="O15" s="2"/>
      <c r="P15" s="7"/>
      <c r="Q15" s="2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</row>
    <row r="16" spans="1:108" ht="11.4" x14ac:dyDescent="0.2">
      <c r="A16" s="34" t="s">
        <v>9</v>
      </c>
      <c r="B16" s="23"/>
      <c r="C16" s="30">
        <v>13580</v>
      </c>
      <c r="D16" s="29" t="s">
        <v>40</v>
      </c>
      <c r="E16" s="35">
        <v>40.799999999999997</v>
      </c>
      <c r="F16" s="29" t="s">
        <v>40</v>
      </c>
      <c r="G16" s="30">
        <v>109581</v>
      </c>
      <c r="H16" s="29" t="s">
        <v>40</v>
      </c>
      <c r="I16" s="35">
        <v>31.7</v>
      </c>
      <c r="J16" s="29" t="s">
        <v>40</v>
      </c>
      <c r="K16" s="30">
        <v>8070</v>
      </c>
      <c r="L16" s="29" t="s">
        <v>40</v>
      </c>
      <c r="M16" s="36">
        <v>6519</v>
      </c>
      <c r="N16" s="23"/>
      <c r="O16" s="2"/>
      <c r="P16" s="1"/>
      <c r="Q16" s="2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</row>
    <row r="17" spans="1:33" ht="11.4" x14ac:dyDescent="0.2">
      <c r="A17" s="34" t="s">
        <v>10</v>
      </c>
      <c r="B17" s="23"/>
      <c r="C17" s="30">
        <v>8906</v>
      </c>
      <c r="D17" s="29" t="s">
        <v>40</v>
      </c>
      <c r="E17" s="35">
        <v>26.7</v>
      </c>
      <c r="F17" s="29" t="s">
        <v>40</v>
      </c>
      <c r="G17" s="30">
        <v>101443</v>
      </c>
      <c r="H17" s="29" t="s">
        <v>40</v>
      </c>
      <c r="I17" s="35">
        <v>29.4</v>
      </c>
      <c r="J17" s="29" t="s">
        <v>40</v>
      </c>
      <c r="K17" s="30">
        <v>11390</v>
      </c>
      <c r="L17" s="29" t="s">
        <v>40</v>
      </c>
      <c r="M17" s="36">
        <v>11137</v>
      </c>
      <c r="N17" s="23"/>
      <c r="O17" s="2"/>
      <c r="P17" s="1"/>
      <c r="Q17" s="2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</row>
    <row r="18" spans="1:33" ht="10.199999999999999" customHeight="1" x14ac:dyDescent="0.2">
      <c r="A18" s="34" t="s">
        <v>11</v>
      </c>
      <c r="B18" s="23"/>
      <c r="C18" s="30">
        <v>4572</v>
      </c>
      <c r="D18" s="29" t="s">
        <v>40</v>
      </c>
      <c r="E18" s="35">
        <v>13.7</v>
      </c>
      <c r="F18" s="29" t="s">
        <v>40</v>
      </c>
      <c r="G18" s="30">
        <v>65847</v>
      </c>
      <c r="H18" s="29" t="s">
        <v>40</v>
      </c>
      <c r="I18" s="35">
        <v>19.100000000000001</v>
      </c>
      <c r="J18" s="29" t="s">
        <v>40</v>
      </c>
      <c r="K18" s="30">
        <v>14402</v>
      </c>
      <c r="L18" s="29" t="s">
        <v>40</v>
      </c>
      <c r="M18" s="36">
        <v>14892</v>
      </c>
      <c r="N18" s="23"/>
      <c r="O18" s="2"/>
      <c r="P18" s="1"/>
      <c r="Q18" s="2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</row>
    <row r="19" spans="1:33" ht="7.5" customHeight="1" x14ac:dyDescent="0.2">
      <c r="A19" s="37"/>
      <c r="B19" s="23"/>
      <c r="C19" s="30" t="s">
        <v>40</v>
      </c>
      <c r="D19" s="29" t="s">
        <v>40</v>
      </c>
      <c r="E19" s="35" t="s">
        <v>40</v>
      </c>
      <c r="F19" s="29" t="s">
        <v>40</v>
      </c>
      <c r="G19" s="30" t="s">
        <v>40</v>
      </c>
      <c r="H19" s="29" t="s">
        <v>40</v>
      </c>
      <c r="I19" s="35" t="s">
        <v>40</v>
      </c>
      <c r="J19" s="29" t="s">
        <v>40</v>
      </c>
      <c r="K19" s="30" t="s">
        <v>40</v>
      </c>
      <c r="L19" s="29" t="s">
        <v>40</v>
      </c>
      <c r="M19" s="38" t="s">
        <v>40</v>
      </c>
      <c r="N19" s="23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</row>
    <row r="20" spans="1:33" ht="12.75" customHeight="1" x14ac:dyDescent="0.2">
      <c r="A20" s="39" t="s">
        <v>21</v>
      </c>
      <c r="B20" s="23"/>
      <c r="C20" s="30" t="s">
        <v>40</v>
      </c>
      <c r="D20" s="29" t="s">
        <v>40</v>
      </c>
      <c r="E20" s="35"/>
      <c r="F20" s="29" t="s">
        <v>40</v>
      </c>
      <c r="G20" s="30" t="s">
        <v>40</v>
      </c>
      <c r="H20" s="29" t="s">
        <v>40</v>
      </c>
      <c r="I20" s="35"/>
      <c r="J20" s="29" t="s">
        <v>40</v>
      </c>
      <c r="K20" s="29" t="s">
        <v>40</v>
      </c>
      <c r="L20" s="29" t="s">
        <v>40</v>
      </c>
      <c r="M20" s="38" t="s">
        <v>40</v>
      </c>
      <c r="N20" s="23"/>
      <c r="O20" s="2"/>
      <c r="P20" s="1"/>
      <c r="Q20" s="2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</row>
    <row r="21" spans="1:33" ht="11.4" x14ac:dyDescent="0.2">
      <c r="A21" s="34" t="s">
        <v>12</v>
      </c>
      <c r="B21" s="40"/>
      <c r="C21" s="30">
        <v>27823</v>
      </c>
      <c r="D21" s="33" t="s">
        <v>40</v>
      </c>
      <c r="E21" s="35">
        <v>83.5</v>
      </c>
      <c r="F21" s="29" t="s">
        <v>40</v>
      </c>
      <c r="G21" s="30">
        <v>278202</v>
      </c>
      <c r="H21" s="29" t="s">
        <v>40</v>
      </c>
      <c r="I21" s="35">
        <v>80.5</v>
      </c>
      <c r="J21" s="29" t="s">
        <v>40</v>
      </c>
      <c r="K21" s="30">
        <v>9999</v>
      </c>
      <c r="L21" s="29" t="s">
        <v>40</v>
      </c>
      <c r="M21" s="36">
        <v>9077</v>
      </c>
      <c r="N21" s="41"/>
      <c r="O21" s="2"/>
      <c r="P21" s="1"/>
      <c r="Q21" s="2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</row>
    <row r="22" spans="1:33" ht="11.4" x14ac:dyDescent="0.2">
      <c r="A22" s="34" t="s">
        <v>18</v>
      </c>
      <c r="B22" s="40"/>
      <c r="C22" s="30">
        <v>5308</v>
      </c>
      <c r="D22" s="33" t="s">
        <v>40</v>
      </c>
      <c r="E22" s="35">
        <v>15.9</v>
      </c>
      <c r="F22" s="29" t="s">
        <v>40</v>
      </c>
      <c r="G22" s="30">
        <v>65964</v>
      </c>
      <c r="H22" s="29" t="s">
        <v>40</v>
      </c>
      <c r="I22" s="35">
        <v>19.100000000000001</v>
      </c>
      <c r="J22" s="29" t="s">
        <v>40</v>
      </c>
      <c r="K22" s="30">
        <v>12428</v>
      </c>
      <c r="L22" s="29" t="s">
        <v>40</v>
      </c>
      <c r="M22" s="36">
        <v>10439</v>
      </c>
      <c r="N22" s="41"/>
      <c r="O22" s="2"/>
      <c r="P22" s="1"/>
      <c r="Q22" s="2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</row>
    <row r="23" spans="1:33" ht="11.4" x14ac:dyDescent="0.2">
      <c r="A23" s="34"/>
      <c r="B23" s="40"/>
      <c r="C23" s="30" t="s">
        <v>40</v>
      </c>
      <c r="D23" s="33" t="s">
        <v>40</v>
      </c>
      <c r="E23" s="35" t="s">
        <v>40</v>
      </c>
      <c r="F23" s="29" t="s">
        <v>40</v>
      </c>
      <c r="G23" s="30" t="s">
        <v>40</v>
      </c>
      <c r="H23" s="29" t="s">
        <v>40</v>
      </c>
      <c r="I23" s="35" t="s">
        <v>40</v>
      </c>
      <c r="J23" s="29" t="s">
        <v>40</v>
      </c>
      <c r="K23" s="30" t="s">
        <v>40</v>
      </c>
      <c r="L23" s="29" t="s">
        <v>40</v>
      </c>
      <c r="M23" s="31" t="s">
        <v>40</v>
      </c>
      <c r="N23" s="41"/>
      <c r="O23" s="2"/>
      <c r="P23" s="1"/>
      <c r="Q23" s="2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</row>
    <row r="24" spans="1:33" ht="11.4" x14ac:dyDescent="0.2">
      <c r="A24" s="32" t="s">
        <v>13</v>
      </c>
      <c r="B24" s="23"/>
      <c r="C24" s="30" t="s">
        <v>40</v>
      </c>
      <c r="D24" s="29" t="s">
        <v>40</v>
      </c>
      <c r="E24" s="35"/>
      <c r="F24" s="29" t="s">
        <v>40</v>
      </c>
      <c r="G24" s="30" t="s">
        <v>40</v>
      </c>
      <c r="H24" s="29" t="s">
        <v>40</v>
      </c>
      <c r="I24" s="35"/>
      <c r="J24" s="29" t="s">
        <v>40</v>
      </c>
      <c r="K24" s="30" t="s">
        <v>40</v>
      </c>
      <c r="L24" s="29" t="s">
        <v>40</v>
      </c>
      <c r="M24" s="38" t="s">
        <v>40</v>
      </c>
      <c r="N24" s="41"/>
      <c r="O24" s="2"/>
      <c r="P24" s="1"/>
      <c r="Q24" s="2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5" spans="1:33" ht="12" customHeight="1" x14ac:dyDescent="0.2">
      <c r="A25" s="42" t="s">
        <v>22</v>
      </c>
      <c r="B25" s="23"/>
      <c r="C25" s="30">
        <v>27078</v>
      </c>
      <c r="D25" s="29" t="s">
        <v>40</v>
      </c>
      <c r="E25" s="35">
        <v>81.3</v>
      </c>
      <c r="F25" s="29" t="s">
        <v>40</v>
      </c>
      <c r="G25" s="30">
        <v>277170</v>
      </c>
      <c r="H25" s="29" t="s">
        <v>40</v>
      </c>
      <c r="I25" s="35">
        <v>80.2</v>
      </c>
      <c r="J25" s="33" t="s">
        <v>40</v>
      </c>
      <c r="K25" s="30">
        <v>10236</v>
      </c>
      <c r="L25" s="29" t="s">
        <v>40</v>
      </c>
      <c r="M25" s="36">
        <v>9135</v>
      </c>
      <c r="N25" s="41"/>
      <c r="O25" s="2"/>
      <c r="P25" s="1"/>
      <c r="Q25" s="2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</row>
    <row r="26" spans="1:33" ht="12.75" customHeight="1" x14ac:dyDescent="0.2">
      <c r="A26" s="42" t="s">
        <v>23</v>
      </c>
      <c r="B26" s="23"/>
      <c r="C26" s="30">
        <v>6236</v>
      </c>
      <c r="D26" s="29" t="s">
        <v>40</v>
      </c>
      <c r="E26" s="35">
        <v>18.7</v>
      </c>
      <c r="F26" s="29" t="s">
        <v>40</v>
      </c>
      <c r="G26" s="30">
        <v>68253</v>
      </c>
      <c r="H26" s="29" t="s">
        <v>40</v>
      </c>
      <c r="I26" s="35">
        <v>19.8</v>
      </c>
      <c r="J26" s="33" t="s">
        <v>40</v>
      </c>
      <c r="K26" s="30">
        <v>10946</v>
      </c>
      <c r="L26" s="29" t="s">
        <v>40</v>
      </c>
      <c r="M26" s="36">
        <v>9929</v>
      </c>
      <c r="N26" s="41"/>
      <c r="O26" s="2"/>
      <c r="P26" s="1"/>
      <c r="Q26" s="2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</row>
    <row r="27" spans="1:33" ht="9" customHeight="1" x14ac:dyDescent="0.2">
      <c r="B27" s="23"/>
      <c r="C27" s="30" t="s">
        <v>40</v>
      </c>
      <c r="D27" s="29" t="s">
        <v>40</v>
      </c>
      <c r="E27" s="35" t="s">
        <v>40</v>
      </c>
      <c r="F27" s="29" t="s">
        <v>40</v>
      </c>
      <c r="G27" s="30" t="s">
        <v>40</v>
      </c>
      <c r="H27" s="29" t="s">
        <v>40</v>
      </c>
      <c r="I27" s="35" t="s">
        <v>40</v>
      </c>
      <c r="J27" s="29" t="s">
        <v>40</v>
      </c>
      <c r="K27" s="30" t="s">
        <v>40</v>
      </c>
      <c r="L27" s="29" t="s">
        <v>40</v>
      </c>
      <c r="M27" s="31" t="s">
        <v>40</v>
      </c>
      <c r="N27" s="23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</row>
    <row r="28" spans="1:33" ht="12.75" customHeight="1" x14ac:dyDescent="0.2">
      <c r="A28" s="39" t="s">
        <v>24</v>
      </c>
      <c r="B28" s="23"/>
      <c r="C28" s="30" t="s">
        <v>40</v>
      </c>
      <c r="D28" s="29" t="s">
        <v>40</v>
      </c>
      <c r="E28" s="35"/>
      <c r="F28" s="29" t="s">
        <v>40</v>
      </c>
      <c r="G28" s="30" t="s">
        <v>40</v>
      </c>
      <c r="H28" s="29" t="s">
        <v>40</v>
      </c>
      <c r="I28" s="35"/>
      <c r="J28" s="29" t="s">
        <v>40</v>
      </c>
      <c r="K28" s="30" t="s">
        <v>40</v>
      </c>
      <c r="L28" s="29" t="s">
        <v>40</v>
      </c>
      <c r="M28" s="31" t="s">
        <v>40</v>
      </c>
      <c r="N28" s="23"/>
      <c r="O28" s="2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</row>
    <row r="29" spans="1:33" ht="11.4" x14ac:dyDescent="0.2">
      <c r="A29" s="34" t="s">
        <v>14</v>
      </c>
      <c r="B29" s="40"/>
      <c r="C29" s="30">
        <v>25352</v>
      </c>
      <c r="D29" s="33" t="s">
        <v>40</v>
      </c>
      <c r="E29" s="35">
        <v>76.099999999999994</v>
      </c>
      <c r="F29" s="29" t="s">
        <v>40</v>
      </c>
      <c r="G29" s="30">
        <v>272313</v>
      </c>
      <c r="H29" s="29" t="s">
        <v>40</v>
      </c>
      <c r="I29" s="35">
        <v>78.8</v>
      </c>
      <c r="J29" s="29" t="s">
        <v>40</v>
      </c>
      <c r="K29" s="30">
        <v>10741</v>
      </c>
      <c r="L29" s="29" t="s">
        <v>40</v>
      </c>
      <c r="M29" s="36">
        <v>9632</v>
      </c>
      <c r="N29" s="23"/>
      <c r="O29" s="2"/>
      <c r="P29" s="1"/>
      <c r="Q29" s="2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</row>
    <row r="30" spans="1:33" ht="11.4" x14ac:dyDescent="0.2">
      <c r="A30" s="34" t="s">
        <v>15</v>
      </c>
      <c r="B30" s="40"/>
      <c r="C30" s="30">
        <v>7825</v>
      </c>
      <c r="D30" s="33" t="s">
        <v>40</v>
      </c>
      <c r="E30" s="35">
        <v>23.5</v>
      </c>
      <c r="F30" s="29" t="s">
        <v>40</v>
      </c>
      <c r="G30" s="30">
        <v>72150</v>
      </c>
      <c r="H30" s="29" t="s">
        <v>40</v>
      </c>
      <c r="I30" s="35">
        <v>20.9</v>
      </c>
      <c r="J30" s="29" t="s">
        <v>40</v>
      </c>
      <c r="K30" s="30">
        <v>9220</v>
      </c>
      <c r="L30" s="29" t="s">
        <v>40</v>
      </c>
      <c r="M30" s="36">
        <v>8699</v>
      </c>
      <c r="N30" s="23"/>
      <c r="O30" s="2"/>
      <c r="P30" s="1"/>
      <c r="Q30" s="2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</row>
    <row r="31" spans="1:33" ht="10.5" customHeight="1" x14ac:dyDescent="0.2">
      <c r="A31" s="43" t="s">
        <v>25</v>
      </c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5"/>
      <c r="N31" s="8"/>
      <c r="O31" s="2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</row>
    <row r="32" spans="1:33" ht="10.5" customHeight="1" x14ac:dyDescent="0.2">
      <c r="A32" s="46" t="s">
        <v>26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</row>
    <row r="33" spans="1:33" ht="10.5" customHeight="1" x14ac:dyDescent="0.2">
      <c r="A33" s="46" t="s">
        <v>27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47">
        <v>85240</v>
      </c>
      <c r="N33" s="8"/>
      <c r="O33" s="2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</row>
    <row r="34" spans="1:33" ht="10.5" customHeight="1" x14ac:dyDescent="0.2">
      <c r="A34" s="46" t="s">
        <v>28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47"/>
      <c r="N34" s="8"/>
      <c r="O34" s="2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</row>
    <row r="35" spans="1:33" ht="10.5" customHeight="1" x14ac:dyDescent="0.2">
      <c r="A35" s="48" t="s">
        <v>29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47"/>
      <c r="N35" s="8"/>
      <c r="O35" s="2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</row>
    <row r="36" spans="1:33" ht="10.5" customHeight="1" x14ac:dyDescent="0.2">
      <c r="A36" s="46" t="s">
        <v>30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47">
        <v>66620</v>
      </c>
      <c r="N36" s="8"/>
      <c r="O36" s="2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</row>
    <row r="37" spans="1:33" ht="7.5" customHeight="1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47">
        <f>SUM(M33:M36)</f>
        <v>151860</v>
      </c>
      <c r="N37" s="8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</row>
    <row r="38" spans="1:33" ht="10.35" customHeight="1" x14ac:dyDescent="0.2">
      <c r="A38" s="49" t="s">
        <v>20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50"/>
      <c r="N38" s="8"/>
      <c r="O38" s="2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</row>
    <row r="39" spans="1:33" ht="10.35" customHeight="1" x14ac:dyDescent="0.2">
      <c r="A39" s="49" t="s">
        <v>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50"/>
      <c r="N39" s="8"/>
      <c r="O39" s="2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</row>
    <row r="40" spans="1:33" ht="7.5" customHeight="1" x14ac:dyDescent="0.2">
      <c r="A40" s="51" t="s">
        <v>16</v>
      </c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50"/>
      <c r="N40" s="8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</row>
    <row r="41" spans="1:33" ht="10.35" customHeight="1" x14ac:dyDescent="0.2">
      <c r="A41" s="52" t="s">
        <v>31</v>
      </c>
      <c r="B41" s="8"/>
      <c r="C41" s="8"/>
      <c r="D41" s="8"/>
      <c r="E41" s="53"/>
      <c r="F41" s="8"/>
      <c r="G41" s="8"/>
      <c r="H41" s="8"/>
      <c r="I41" s="8"/>
      <c r="J41" s="8"/>
      <c r="K41" s="8"/>
      <c r="L41" s="8"/>
      <c r="M41" s="50"/>
      <c r="N41" s="8"/>
      <c r="O41" s="2"/>
      <c r="P41" s="3"/>
      <c r="Q41" s="1"/>
      <c r="R41" s="4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</row>
    <row r="42" spans="1:33" ht="10.35" customHeight="1" x14ac:dyDescent="0.2">
      <c r="A42" s="54" t="s">
        <v>38</v>
      </c>
      <c r="B42" s="8"/>
      <c r="C42" s="8"/>
      <c r="D42" s="8"/>
      <c r="E42" s="53"/>
      <c r="F42" s="8"/>
      <c r="G42" s="8"/>
      <c r="H42" s="8"/>
      <c r="I42" s="8"/>
      <c r="J42" s="8"/>
      <c r="K42" s="8"/>
      <c r="L42" s="8"/>
      <c r="M42" s="50"/>
      <c r="N42" s="8"/>
      <c r="O42" s="2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</row>
    <row r="43" spans="1:33" x14ac:dyDescent="0.2">
      <c r="A43" s="8"/>
      <c r="B43" s="8"/>
      <c r="C43" s="8"/>
      <c r="D43" s="8"/>
      <c r="E43" s="53"/>
      <c r="F43" s="8"/>
      <c r="G43" s="8"/>
      <c r="H43" s="8"/>
      <c r="I43" s="8"/>
      <c r="J43" s="8"/>
      <c r="K43" s="8"/>
      <c r="L43" s="8"/>
      <c r="M43" s="50"/>
      <c r="N43" s="8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</row>
    <row r="44" spans="1:33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50"/>
      <c r="N44" s="8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</row>
    <row r="45" spans="1:33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50"/>
      <c r="N45" s="8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</row>
    <row r="46" spans="1:33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50"/>
      <c r="N46" s="8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</row>
    <row r="47" spans="1:33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50"/>
      <c r="N47" s="8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</row>
    <row r="48" spans="1:33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50"/>
      <c r="N48" s="8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</row>
    <row r="49" spans="1:33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50"/>
      <c r="N49" s="8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</row>
    <row r="50" spans="1:33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50"/>
      <c r="N50" s="8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</row>
    <row r="51" spans="1:33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50"/>
      <c r="N51" s="8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</row>
    <row r="52" spans="1:33" ht="11.4" x14ac:dyDescent="0.2">
      <c r="A52" s="55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50"/>
      <c r="N52" s="8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</row>
    <row r="53" spans="1:33" ht="11.4" x14ac:dyDescent="0.2">
      <c r="A53" s="55"/>
    </row>
    <row r="54" spans="1:33" ht="11.4" x14ac:dyDescent="0.2">
      <c r="A54" s="55"/>
    </row>
    <row r="55" spans="1:33" ht="11.4" x14ac:dyDescent="0.2">
      <c r="A55" s="55"/>
    </row>
    <row r="56" spans="1:33" ht="11.4" x14ac:dyDescent="0.2">
      <c r="A56" s="55"/>
    </row>
  </sheetData>
  <mergeCells count="9">
    <mergeCell ref="K5:K7"/>
    <mergeCell ref="M5:M7"/>
    <mergeCell ref="G4:M4"/>
    <mergeCell ref="A4:A7"/>
    <mergeCell ref="C4:E5"/>
    <mergeCell ref="C6:C7"/>
    <mergeCell ref="E6:E7"/>
    <mergeCell ref="G5:G7"/>
    <mergeCell ref="I5:I7"/>
  </mergeCells>
  <phoneticPr fontId="0" type="noConversion"/>
  <pageMargins left="0.75" right="0.7" top="1.1299999999999999" bottom="1" header="0.56999999999999995" footer="0.5"/>
  <pageSetup scale="99" firstPageNumber="51" fitToWidth="2" orientation="portrait" useFirstPageNumber="1" horizontalDpi="300" verticalDpi="300" r:id="rId1"/>
  <headerFooter alignWithMargins="0">
    <oddFooter>&amp;L&amp;"Times New Roman,Bold"MEDICARE &amp;&amp; MEDICAID RESEARCH REVIEW/&amp;"Times New Roman,Regular"&amp;6 2013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TABLE3.4</vt:lpstr>
      <vt:lpstr>data_start</vt:lpstr>
      <vt:lpstr>TABLE3.4!Print_Area</vt:lpstr>
      <vt:lpstr>TABLE3.4!Print_Area_MI</vt:lpstr>
      <vt:lpstr>Year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Maria Diacogiannis</cp:lastModifiedBy>
  <cp:lastPrinted>2013-10-25T17:23:12Z</cp:lastPrinted>
  <dcterms:created xsi:type="dcterms:W3CDTF">2000-08-29T12:34:10Z</dcterms:created>
  <dcterms:modified xsi:type="dcterms:W3CDTF">2014-02-13T13:21:08Z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