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8975" windowHeight="11955"/>
  </bookViews>
  <sheets>
    <sheet name="Table I.1" sheetId="1" r:id="rId1"/>
    <sheet name="Table I.2" sheetId="2" r:id="rId2"/>
    <sheet name="Table I.3" sheetId="3" r:id="rId3"/>
    <sheet name="Table I.4" sheetId="4" r:id="rId4"/>
    <sheet name="Table I.5" sheetId="5" r:id="rId5"/>
    <sheet name="Table I.6" sheetId="6" r:id="rId6"/>
    <sheet name="Table I.7" sheetId="8" r:id="rId7"/>
    <sheet name="Table I.8" sheetId="9" r:id="rId8"/>
    <sheet name="Table I.9" sheetId="10" r:id="rId9"/>
    <sheet name="Table I.10" sheetId="11" r:id="rId10"/>
    <sheet name="Table I.11" sheetId="7" r:id="rId11"/>
    <sheet name="Table I.12" sheetId="13" r:id="rId12"/>
    <sheet name="Table I.13" sheetId="12" r:id="rId13"/>
    <sheet name="Table I.14" sheetId="15" r:id="rId14"/>
    <sheet name="Table I.15" sheetId="17" r:id="rId15"/>
    <sheet name="Table I.16" sheetId="16" r:id="rId16"/>
    <sheet name="Table I.17" sheetId="14" r:id="rId17"/>
    <sheet name="Table I.18" sheetId="18" r:id="rId18"/>
    <sheet name="Table I.19" sheetId="19" r:id="rId19"/>
  </sheets>
  <externalReferences>
    <externalReference r:id="rId20"/>
  </externalReferences>
  <calcPr calcId="125725"/>
</workbook>
</file>

<file path=xl/calcChain.xml><?xml version="1.0" encoding="utf-8"?>
<calcChain xmlns="http://schemas.openxmlformats.org/spreadsheetml/2006/main">
  <c r="G19" i="18"/>
  <c r="G18"/>
  <c r="G17"/>
  <c r="G16"/>
  <c r="G15"/>
  <c r="G14"/>
  <c r="G13"/>
  <c r="G12"/>
  <c r="G11"/>
  <c r="G10"/>
  <c r="G8"/>
  <c r="H10" i="2"/>
  <c r="G10"/>
  <c r="F10"/>
  <c r="D10"/>
  <c r="C10"/>
  <c r="B10"/>
  <c r="E8"/>
</calcChain>
</file>

<file path=xl/sharedStrings.xml><?xml version="1.0" encoding="utf-8"?>
<sst xmlns="http://schemas.openxmlformats.org/spreadsheetml/2006/main" count="441" uniqueCount="248">
  <si>
    <t>Table I.1</t>
  </si>
  <si>
    <t>Medicare enrollment/trends</t>
  </si>
  <si>
    <t>Total</t>
  </si>
  <si>
    <t>Aged</t>
  </si>
  <si>
    <t>Disabled</t>
  </si>
  <si>
    <t>persons</t>
  </si>
  <si>
    <t>July</t>
  </si>
  <si>
    <t>In millions</t>
  </si>
  <si>
    <t>--</t>
  </si>
  <si>
    <t>Average monthly</t>
  </si>
  <si>
    <t>NOTES:  Represents those enrolled in HI (Part A) and/or SMI (Part B and Part D)</t>
  </si>
  <si>
    <t>of Medicare.  Data for 1966-1995 are as of July.  Data for 2000-2009 represent</t>
  </si>
  <si>
    <t>average actual or projected monthly enrollment.  Numbers may not add to totals</t>
  </si>
  <si>
    <t>because of rounding.  Based on FY 2010 President's Budget.</t>
  </si>
  <si>
    <t>SOURCE:  CMS, Office of the Actuary.</t>
  </si>
  <si>
    <t>Table I.2</t>
  </si>
  <si>
    <t>Medicare enrollment/coverage</t>
  </si>
  <si>
    <t>HI</t>
  </si>
  <si>
    <t>and/or</t>
  </si>
  <si>
    <t>SMI</t>
  </si>
  <si>
    <t>and</t>
  </si>
  <si>
    <t>Part B</t>
  </si>
  <si>
    <t>Part D</t>
  </si>
  <si>
    <t>Only</t>
  </si>
  <si>
    <t>All persons</t>
  </si>
  <si>
    <t>Aged persons</t>
  </si>
  <si>
    <t>Disabled persons</t>
  </si>
  <si>
    <t>NOTES:  Projected average monthly enrollment during fiscal year 2009.  Aged/disabled split of</t>
  </si>
  <si>
    <t xml:space="preserve">Part D enrollment not available. Based on FY 2010 President's Budget.  Numbers may not add </t>
  </si>
  <si>
    <t>to totals because of rounding.</t>
  </si>
  <si>
    <t>Table I.3</t>
  </si>
  <si>
    <t>Medicare enrollment/demographics</t>
  </si>
  <si>
    <t>Male</t>
  </si>
  <si>
    <t>Female</t>
  </si>
  <si>
    <t>In thousands</t>
  </si>
  <si>
    <t xml:space="preserve">  65-74 years</t>
  </si>
  <si>
    <t xml:space="preserve">  75-84 years</t>
  </si>
  <si>
    <t xml:space="preserve">  85 years and over</t>
  </si>
  <si>
    <t xml:space="preserve">  Under 45 years</t>
  </si>
  <si>
    <t xml:space="preserve">  45-54 years</t>
  </si>
  <si>
    <t xml:space="preserve">  55-64 years</t>
  </si>
  <si>
    <t>White</t>
  </si>
  <si>
    <t>Black</t>
  </si>
  <si>
    <t>All Other</t>
  </si>
  <si>
    <t xml:space="preserve">  Native American</t>
  </si>
  <si>
    <t xml:space="preserve">  Asian/Pacific</t>
  </si>
  <si>
    <t xml:space="preserve">  Hispanic</t>
  </si>
  <si>
    <t xml:space="preserve">  Other</t>
  </si>
  <si>
    <t>Unknown Race</t>
  </si>
  <si>
    <t>NOTES:  Data as of July 1, 2008.  Numbers may not add to totals because of</t>
  </si>
  <si>
    <t>rounding.</t>
  </si>
  <si>
    <t>SOURCE:  CMS, Office of Research, Development, and Information.</t>
  </si>
  <si>
    <t>Table I.4</t>
  </si>
  <si>
    <t>Medicare Part D enrollment/demographics</t>
  </si>
  <si>
    <t xml:space="preserve">NOTE:  Data as of March 2009, as recorded in MIIR.  Totals may not add </t>
  </si>
  <si>
    <t>due to rounding.</t>
  </si>
  <si>
    <t>Table I.5</t>
  </si>
  <si>
    <t>Medicare enrollment/end stage renal disease trends</t>
  </si>
  <si>
    <t>HI and/or SMI</t>
  </si>
  <si>
    <t>Year</t>
  </si>
  <si>
    <t xml:space="preserve">NOTES:  Data prior to 2000 are as of July 1; estimated person years </t>
  </si>
  <si>
    <t>2000-2008.</t>
  </si>
  <si>
    <t>Table I.6</t>
  </si>
  <si>
    <t>Medicare enrollment/end stage renal disease demographics</t>
  </si>
  <si>
    <t>Number of enrollees</t>
  </si>
  <si>
    <t>(in thousands)</t>
  </si>
  <si>
    <t>Age</t>
  </si>
  <si>
    <t xml:space="preserve">  Under 35 years</t>
  </si>
  <si>
    <t xml:space="preserve">  35-44 years</t>
  </si>
  <si>
    <t xml:space="preserve">  45-64 years</t>
  </si>
  <si>
    <t xml:space="preserve">  65 years and over</t>
  </si>
  <si>
    <t>Sex</t>
  </si>
  <si>
    <t xml:space="preserve">  Male</t>
  </si>
  <si>
    <t xml:space="preserve">  Female</t>
  </si>
  <si>
    <t>Race</t>
  </si>
  <si>
    <t xml:space="preserve">  White</t>
  </si>
  <si>
    <t xml:space="preserve">  Unknown</t>
  </si>
  <si>
    <t>NOTES:  Denominator Enrollment File.  Represents persons with ESRD ever</t>
  </si>
  <si>
    <t>enrolled during calendar year 2008.</t>
  </si>
  <si>
    <t>Table I.7</t>
  </si>
  <si>
    <t>Medicare advantage, cost, PACE, demo, &amp; prescription drug</t>
  </si>
  <si>
    <t>Number of</t>
  </si>
  <si>
    <t>MA only</t>
  </si>
  <si>
    <t>Drug Plan</t>
  </si>
  <si>
    <t>Contracts</t>
  </si>
  <si>
    <t>(Enrollees in thousands)</t>
  </si>
  <si>
    <r>
      <t>Total prepaid</t>
    </r>
    <r>
      <rPr>
        <vertAlign val="superscript"/>
        <sz val="10"/>
        <rFont val="Arial"/>
        <family val="2"/>
      </rPr>
      <t>1</t>
    </r>
  </si>
  <si>
    <t xml:space="preserve">  Local CCPs</t>
  </si>
  <si>
    <t xml:space="preserve">  PFFS</t>
  </si>
  <si>
    <t xml:space="preserve">  Demos</t>
  </si>
  <si>
    <t xml:space="preserve">  1876 Cost</t>
  </si>
  <si>
    <t xml:space="preserve">  1833 Cost (HCPP)</t>
  </si>
  <si>
    <t xml:space="preserve">  PACE</t>
  </si>
  <si>
    <r>
      <t xml:space="preserve">  Other plans</t>
    </r>
    <r>
      <rPr>
        <vertAlign val="superscript"/>
        <sz val="10"/>
        <rFont val="Arial"/>
        <family val="2"/>
      </rPr>
      <t>2</t>
    </r>
  </si>
  <si>
    <r>
      <t>Total PDPs</t>
    </r>
    <r>
      <rPr>
        <vertAlign val="superscript"/>
        <sz val="10"/>
        <rFont val="Arial"/>
        <family val="2"/>
      </rPr>
      <t>1</t>
    </r>
  </si>
  <si>
    <t>"800 series" plan IDs).  Where a beneficiary is enrolled in both an 1876 cost or PFFS plan</t>
  </si>
  <si>
    <t>and a PDP plan, both enrollments are reflected in these counts.</t>
  </si>
  <si>
    <t>NOTE:  Data as of April 2009.</t>
  </si>
  <si>
    <t>SOURCE:  CMS, Center for Drug and Health Plan Choice.</t>
  </si>
  <si>
    <t>Table I.8</t>
  </si>
  <si>
    <t>Medicare enrollment/CMS region</t>
  </si>
  <si>
    <t>Enrollees as</t>
  </si>
  <si>
    <t>Resident</t>
  </si>
  <si>
    <t>Medicare</t>
  </si>
  <si>
    <t>percent of</t>
  </si>
  <si>
    <r>
      <t>population</t>
    </r>
    <r>
      <rPr>
        <vertAlign val="superscript"/>
        <sz val="10"/>
        <rFont val="Arial"/>
        <family val="2"/>
      </rPr>
      <t>1</t>
    </r>
  </si>
  <si>
    <r>
      <t>enrollees</t>
    </r>
    <r>
      <rPr>
        <vertAlign val="superscript"/>
        <sz val="10"/>
        <rFont val="Arial"/>
        <family val="2"/>
      </rPr>
      <t>2</t>
    </r>
  </si>
  <si>
    <t>population</t>
  </si>
  <si>
    <t>All regions</t>
  </si>
  <si>
    <t>Boston</t>
  </si>
  <si>
    <t>New York</t>
  </si>
  <si>
    <t>Philadelphia</t>
  </si>
  <si>
    <t>Atlanta</t>
  </si>
  <si>
    <t>Chicago</t>
  </si>
  <si>
    <t>Dallas</t>
  </si>
  <si>
    <t>Kansas City</t>
  </si>
  <si>
    <t>Denver</t>
  </si>
  <si>
    <t>San Francisco</t>
  </si>
  <si>
    <t>Seattle</t>
  </si>
  <si>
    <t>living in territories, possessions, foreign countries or with residence unknown.</t>
  </si>
  <si>
    <t xml:space="preserve">NOTES:  Resident population is a provisional estimate based on 50 States and  </t>
  </si>
  <si>
    <t>the District of Columbia.  Numbers may not add to totals because of rounding.</t>
  </si>
  <si>
    <t xml:space="preserve">SOURCES:  CMS, Office of Research, Development, and Information; </t>
  </si>
  <si>
    <t>U.S. Bureau of the Census, Population Estimates Branch.</t>
  </si>
  <si>
    <t>Table I.9</t>
  </si>
  <si>
    <t>Medicare enrollment by health delivery system</t>
  </si>
  <si>
    <t>Fee-for-Service</t>
  </si>
  <si>
    <t>Managed Care</t>
  </si>
  <si>
    <t>Enrollees</t>
  </si>
  <si>
    <t>All Regions</t>
  </si>
  <si>
    <t>NOTES:  Data as of July 1, 2008.  Totals may not add due to rounding.  Foreign residents</t>
  </si>
  <si>
    <t>and unknowns are not included in the regions, but included in the total figure.</t>
  </si>
  <si>
    <t xml:space="preserve">SOURCE:  CMS, Office of Research, Development and Information. </t>
  </si>
  <si>
    <t>Table I.10</t>
  </si>
  <si>
    <t>Medicare Part D enrollment by CMS region</t>
  </si>
  <si>
    <t>% of</t>
  </si>
  <si>
    <r>
      <t>All regions</t>
    </r>
    <r>
      <rPr>
        <vertAlign val="superscript"/>
        <sz val="10"/>
        <rFont val="Arial"/>
        <family val="2"/>
      </rPr>
      <t>1</t>
    </r>
  </si>
  <si>
    <t xml:space="preserve">NOTE:  Data as of March 2009, as recorded in MIIR.  </t>
  </si>
  <si>
    <t>Table I.11</t>
  </si>
  <si>
    <t>Medicare Part D enrollment by plan type</t>
  </si>
  <si>
    <t>PDP</t>
  </si>
  <si>
    <t>MA-PD</t>
  </si>
  <si>
    <t>Table I.12</t>
  </si>
  <si>
    <t xml:space="preserve">Medicare Part D and RDS enrollment </t>
  </si>
  <si>
    <t>Part D and RDS</t>
  </si>
  <si>
    <t>RDS</t>
  </si>
  <si>
    <t xml:space="preserve">NOTE:  Data as of March 2009, as recorded in MIIR.   </t>
  </si>
  <si>
    <t>Table I.13</t>
  </si>
  <si>
    <r>
      <t>Social Security Area Projected Population</t>
    </r>
    <r>
      <rPr>
        <b/>
        <vertAlign val="superscript"/>
        <sz val="10"/>
        <rFont val="Arial"/>
        <family val="2"/>
      </rPr>
      <t>1</t>
    </r>
  </si>
  <si>
    <t>Under 20</t>
  </si>
  <si>
    <t>20-64</t>
  </si>
  <si>
    <t>65 years and over</t>
  </si>
  <si>
    <t>NOTE:  Numbers may not add to totals because of rounding.</t>
  </si>
  <si>
    <t xml:space="preserve">SOURCE:  Social Security Administration, Office of the Chief Actuary, based on the 2009 Trustees Report </t>
  </si>
  <si>
    <t>Intermediate Alternative.</t>
  </si>
  <si>
    <t>Table I.14</t>
  </si>
  <si>
    <t xml:space="preserve">Period life expectancy at age 65, </t>
  </si>
  <si>
    <t>historical and projected intermediate alternative</t>
  </si>
  <si>
    <t xml:space="preserve"> In years</t>
  </si>
  <si>
    <t xml:space="preserve">SOURCE:  Social Security Administration, Office of the </t>
  </si>
  <si>
    <t>Chief Actuary, based on the 2009 Trustees Report.</t>
  </si>
  <si>
    <t>Table I.15</t>
  </si>
  <si>
    <t>Calendar</t>
  </si>
  <si>
    <t>All</t>
  </si>
  <si>
    <t>Races</t>
  </si>
  <si>
    <t>At Birth</t>
  </si>
  <si>
    <t>At Age 65</t>
  </si>
  <si>
    <r>
      <t xml:space="preserve">SOURCE:  Public Health Service, </t>
    </r>
    <r>
      <rPr>
        <u/>
        <sz val="10"/>
        <color theme="1"/>
        <rFont val="Arial"/>
        <family val="2"/>
      </rPr>
      <t>Health United States, 2008</t>
    </r>
    <r>
      <rPr>
        <sz val="10"/>
        <color theme="1"/>
        <rFont val="Arial"/>
        <family val="2"/>
      </rPr>
      <t>.</t>
    </r>
  </si>
  <si>
    <t>NA</t>
  </si>
  <si>
    <t>Table I.16</t>
  </si>
  <si>
    <t>Medicaid and CHIP enrollment</t>
  </si>
  <si>
    <t>Fiscal year</t>
  </si>
  <si>
    <t>Average monthly enrollment in millions</t>
  </si>
  <si>
    <t>Age 65 years and over</t>
  </si>
  <si>
    <t>Blind/Disabled</t>
  </si>
  <si>
    <t>Children</t>
  </si>
  <si>
    <t>Adults</t>
  </si>
  <si>
    <r>
      <t>Other Title XIX</t>
    </r>
    <r>
      <rPr>
        <vertAlign val="superscript"/>
        <sz val="10"/>
        <rFont val="Arial"/>
        <family val="2"/>
      </rPr>
      <t>1</t>
    </r>
  </si>
  <si>
    <t>Territories</t>
  </si>
  <si>
    <t>CHIP</t>
  </si>
  <si>
    <t>Unduplicated annual enrollment in millions</t>
  </si>
  <si>
    <t xml:space="preserve">remaining categories.  </t>
  </si>
  <si>
    <t xml:space="preserve">NOTES:  Aged and Blind/Disabled eligibility groups include Qualified Medicare Beneficiaries (QMB) </t>
  </si>
  <si>
    <t>and Specified Low-Income Medicare Beneficiaries (SLMB).  Children and Adult groups include both</t>
  </si>
  <si>
    <t xml:space="preserve">AFDC/TANF and poverty-related recipients who are not disabled.  Medicaid enrollment excludes </t>
  </si>
  <si>
    <t>Medicaid expansion CHIP programs.  CHIP numbers include adults covered under waivers.</t>
  </si>
  <si>
    <t>Medicaid and CHIP figures for FY 2008-2009 are estimates from the President's FY 2010 budget.</t>
  </si>
  <si>
    <t>Enrollment for Territories for FY 2000 and later is estimated.  Numbers may not add to totals</t>
  </si>
  <si>
    <t>because of rounding.</t>
  </si>
  <si>
    <t>SOURCES:  CMS, Office of the Actuary, and the Center for Medicaid and State Operations.</t>
  </si>
  <si>
    <t>Table I.17</t>
  </si>
  <si>
    <t>Medicaid eligibles/demographics</t>
  </si>
  <si>
    <t>Fiscal year 2006</t>
  </si>
  <si>
    <t>Medicaid</t>
  </si>
  <si>
    <t>Percent</t>
  </si>
  <si>
    <t>eligibles</t>
  </si>
  <si>
    <t>distribution</t>
  </si>
  <si>
    <t>Total eligibles</t>
  </si>
  <si>
    <t xml:space="preserve">  Under 21</t>
  </si>
  <si>
    <t xml:space="preserve">  21-64 years</t>
  </si>
  <si>
    <t xml:space="preserve">  White, not Hispanic</t>
  </si>
  <si>
    <t xml:space="preserve">  Black, not Hispanic</t>
  </si>
  <si>
    <t xml:space="preserve">  Am. Indian/Alaskan Native</t>
  </si>
  <si>
    <t xml:space="preserve">  Asian</t>
  </si>
  <si>
    <t xml:space="preserve">  Hawaiian/Pacific Islander</t>
  </si>
  <si>
    <t>NOTES:  The percent distribution is based on unrounded numbers.  Totals</t>
  </si>
  <si>
    <t>do not necessarily equal the sum of rounded components.  Eligible is</t>
  </si>
  <si>
    <t>defined as anyone eligible and enrolled in the Medicaid program at some</t>
  </si>
  <si>
    <t>point during the fiscal year, regardless of duration of enrollment, receipt</t>
  </si>
  <si>
    <t xml:space="preserve">of a paid medical service, or whether or not a capitated premium for </t>
  </si>
  <si>
    <t xml:space="preserve">managed care or private health insurance coverage has been made. </t>
  </si>
  <si>
    <t xml:space="preserve">SOURCE:  CMS, Office of Research, Development, and Information. </t>
  </si>
  <si>
    <t>Table I.18</t>
  </si>
  <si>
    <t>Medicaid eligibles/CMS region</t>
  </si>
  <si>
    <t>Enrollment as</t>
  </si>
  <si>
    <r>
      <t>enrollment</t>
    </r>
    <r>
      <rPr>
        <vertAlign val="superscript"/>
        <sz val="10"/>
        <rFont val="Arial"/>
        <family val="2"/>
      </rPr>
      <t>2</t>
    </r>
  </si>
  <si>
    <t>enrollment for Maine.</t>
  </si>
  <si>
    <t>NOTES:  Numbers may not add to totals because of rounding.  Resident</t>
  </si>
  <si>
    <t>population is a provisional estimate.  Excludes data for Puerto Rico, Virgin Islands,</t>
  </si>
  <si>
    <t>and Outlying Areas.</t>
  </si>
  <si>
    <t xml:space="preserve">SOURCES:  CMS, Office of Research, Development, and Information; U.S. </t>
  </si>
  <si>
    <t>Department of Commerce, Bureau of the Census.</t>
  </si>
  <si>
    <r>
      <t>1</t>
    </r>
    <r>
      <rPr>
        <sz val="10"/>
        <color theme="1"/>
        <rFont val="Arial"/>
        <family val="2"/>
      </rPr>
      <t xml:space="preserve">Estimated July 1, 2006 population.  </t>
    </r>
    <r>
      <rPr>
        <vertAlign val="superscript"/>
        <sz val="10"/>
        <rFont val="Arial"/>
        <family val="2"/>
      </rPr>
      <t/>
    </r>
  </si>
  <si>
    <r>
      <t>2</t>
    </r>
    <r>
      <rPr>
        <sz val="10"/>
        <color theme="1"/>
        <rFont val="Arial"/>
        <family val="2"/>
      </rPr>
      <t xml:space="preserve">Persons ever enrolled in Medicaid during fiscal year 2006.  Includes fiscal year 2004 </t>
    </r>
  </si>
  <si>
    <t>Table I.19</t>
  </si>
  <si>
    <t>Medicaid beneficiaries/State buy-ins for Medicare</t>
  </si>
  <si>
    <r>
      <t xml:space="preserve">1975 </t>
    </r>
    <r>
      <rPr>
        <vertAlign val="superscript"/>
        <sz val="10"/>
        <rFont val="Arial"/>
        <family val="2"/>
      </rPr>
      <t>1</t>
    </r>
  </si>
  <si>
    <r>
      <t xml:space="preserve">1980 </t>
    </r>
    <r>
      <rPr>
        <vertAlign val="superscript"/>
        <sz val="10"/>
        <rFont val="Arial"/>
        <family val="2"/>
      </rPr>
      <t>1</t>
    </r>
  </si>
  <si>
    <r>
      <t>2000</t>
    </r>
    <r>
      <rPr>
        <vertAlign val="superscript"/>
        <sz val="10"/>
        <rFont val="Arial"/>
        <family val="2"/>
      </rPr>
      <t xml:space="preserve"> 2</t>
    </r>
  </si>
  <si>
    <r>
      <t>2008</t>
    </r>
    <r>
      <rPr>
        <vertAlign val="superscript"/>
        <sz val="10"/>
        <rFont val="Arial"/>
        <family val="2"/>
      </rPr>
      <t xml:space="preserve"> 2</t>
    </r>
  </si>
  <si>
    <t>Type of Beneficiary</t>
  </si>
  <si>
    <t>All buy-ins</t>
  </si>
  <si>
    <t xml:space="preserve">  Aged</t>
  </si>
  <si>
    <t xml:space="preserve">  Disabled</t>
  </si>
  <si>
    <t>Percent of SMI enrollees</t>
  </si>
  <si>
    <t>NOTES:  Numbers may not add to totals because of rounding.</t>
  </si>
  <si>
    <r>
      <t>1</t>
    </r>
    <r>
      <rPr>
        <sz val="10"/>
        <color theme="1"/>
        <rFont val="Arial"/>
        <family val="2"/>
      </rPr>
      <t>Beneficiaries for whom the State paid the SMI premium during the year.</t>
    </r>
  </si>
  <si>
    <r>
      <t>2</t>
    </r>
    <r>
      <rPr>
        <sz val="10"/>
        <color theme="1"/>
        <rFont val="Arial"/>
        <family val="2"/>
      </rPr>
      <t>Beneficiaries in person years.</t>
    </r>
  </si>
  <si>
    <r>
      <t>1</t>
    </r>
    <r>
      <rPr>
        <sz val="10"/>
        <color theme="1"/>
        <rFont val="Arial"/>
        <family val="2"/>
      </rPr>
      <t>In 1997, the Other Title XIX category was dropped and the enrollees therein were subsumed in the</t>
    </r>
  </si>
  <si>
    <r>
      <t>1</t>
    </r>
    <r>
      <rPr>
        <sz val="10"/>
        <color theme="1"/>
        <rFont val="Arial"/>
        <family val="2"/>
      </rPr>
      <t>Projected.</t>
    </r>
  </si>
  <si>
    <r>
      <t>1</t>
    </r>
    <r>
      <rPr>
        <sz val="10"/>
        <color theme="1"/>
        <rFont val="Arial"/>
        <family val="2"/>
      </rPr>
      <t xml:space="preserve"> As of July 1.</t>
    </r>
  </si>
  <si>
    <r>
      <rPr>
        <vertAlign val="superscript"/>
        <sz val="10"/>
        <rFont val="Arial"/>
        <family val="2"/>
      </rPr>
      <t xml:space="preserve">1 </t>
    </r>
    <r>
      <rPr>
        <sz val="10"/>
        <color theme="1"/>
        <rFont val="Arial"/>
        <family val="2"/>
      </rPr>
      <t>Includes beneficiaries with pending State/region designation.</t>
    </r>
  </si>
  <si>
    <r>
      <t>1</t>
    </r>
    <r>
      <rPr>
        <sz val="10"/>
        <color theme="1"/>
        <rFont val="Arial"/>
        <family val="2"/>
      </rPr>
      <t>Estimated July 1, 2008 resident population.</t>
    </r>
  </si>
  <si>
    <r>
      <t>2</t>
    </r>
    <r>
      <rPr>
        <sz val="10"/>
        <color theme="1"/>
        <rFont val="Arial"/>
        <family val="2"/>
      </rPr>
      <t>Medicare enrollment file data are as of July 1, 2008.  Excludes beneficiaries</t>
    </r>
  </si>
  <si>
    <r>
      <t>1</t>
    </r>
    <r>
      <rPr>
        <sz val="10"/>
        <color theme="1"/>
        <rFont val="Arial"/>
        <family val="2"/>
      </rPr>
      <t>Totals include beneficiaries enrolled in employer/union only group plans (contracts with</t>
    </r>
  </si>
  <si>
    <r>
      <t>2</t>
    </r>
    <r>
      <rPr>
        <sz val="10"/>
        <color theme="1"/>
        <rFont val="Arial"/>
        <family val="2"/>
      </rPr>
      <t>Includes MSA, EPFFS, Pilot, RPPOs, and RFB-PFFS.</t>
    </r>
  </si>
  <si>
    <r>
      <t>1</t>
    </r>
    <r>
      <rPr>
        <sz val="10"/>
        <color theme="1"/>
        <rFont val="Arial"/>
        <family val="2"/>
      </rPr>
      <t>Denominator File; estimated person years.</t>
    </r>
  </si>
  <si>
    <t>Life expectancy at birth and at age 65 by race/trends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</si>
</sst>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#,##0,,"/>
  </numFmts>
  <fonts count="1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10"/>
      <name val="Arial"/>
      <family val="2"/>
    </font>
    <font>
      <b/>
      <u/>
      <sz val="10"/>
      <name val="Arial"/>
      <family val="2"/>
    </font>
    <font>
      <b/>
      <vertAlign val="superscript"/>
      <sz val="10"/>
      <name val="Arial"/>
      <family val="2"/>
    </font>
    <font>
      <sz val="10"/>
      <name val="Times New Roman"/>
      <family val="1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9">
    <xf numFmtId="0" fontId="0" fillId="0" borderId="0" xfId="0"/>
    <xf numFmtId="0" fontId="1" fillId="0" borderId="0" xfId="0" applyFont="1" applyAlignment="1">
      <alignment horizontal="centerContinuous"/>
    </xf>
    <xf numFmtId="164" fontId="0" fillId="0" borderId="0" xfId="0" applyNumberFormat="1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1" fillId="0" borderId="3" xfId="0" applyFont="1" applyBorder="1"/>
    <xf numFmtId="0" fontId="2" fillId="0" borderId="3" xfId="0" applyFont="1" applyBorder="1" applyAlignment="1">
      <alignment horizontal="center"/>
    </xf>
    <xf numFmtId="0" fontId="1" fillId="0" borderId="0" xfId="0" applyFont="1" applyBorder="1"/>
    <xf numFmtId="0" fontId="2" fillId="0" borderId="0" xfId="0" applyFont="1" applyBorder="1" applyAlignment="1">
      <alignment horizontal="centerContinuous"/>
    </xf>
    <xf numFmtId="0" fontId="1" fillId="0" borderId="0" xfId="0" applyFont="1" applyBorder="1" applyAlignment="1">
      <alignment horizontal="centerContinuous"/>
    </xf>
    <xf numFmtId="3" fontId="0" fillId="0" borderId="0" xfId="0" applyNumberFormat="1"/>
    <xf numFmtId="0" fontId="2" fillId="0" borderId="0" xfId="0" applyFont="1" applyBorder="1"/>
    <xf numFmtId="0" fontId="2" fillId="0" borderId="2" xfId="0" applyFont="1" applyFill="1" applyBorder="1"/>
    <xf numFmtId="0" fontId="2" fillId="0" borderId="2" xfId="0" applyFont="1" applyBorder="1"/>
    <xf numFmtId="0" fontId="3" fillId="0" borderId="0" xfId="0" applyFont="1" applyFill="1" applyBorder="1" applyAlignment="1"/>
    <xf numFmtId="0" fontId="3" fillId="0" borderId="0" xfId="0" applyFont="1" applyFill="1" applyBorder="1"/>
    <xf numFmtId="0" fontId="2" fillId="0" borderId="0" xfId="0" applyFont="1" applyFill="1" applyBorder="1"/>
    <xf numFmtId="3" fontId="1" fillId="0" borderId="0" xfId="0" applyNumberFormat="1" applyFont="1"/>
    <xf numFmtId="164" fontId="1" fillId="0" borderId="0" xfId="0" applyNumberFormat="1" applyFont="1"/>
    <xf numFmtId="0" fontId="4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3" fontId="0" fillId="0" borderId="0" xfId="0" applyNumberFormat="1" applyBorder="1"/>
    <xf numFmtId="164" fontId="7" fillId="0" borderId="0" xfId="0" applyNumberFormat="1" applyFont="1"/>
    <xf numFmtId="0" fontId="3" fillId="0" borderId="0" xfId="0" quotePrefix="1" applyFont="1" applyAlignment="1">
      <alignment horizontal="left"/>
    </xf>
    <xf numFmtId="0" fontId="3" fillId="0" borderId="2" xfId="0" quotePrefix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quotePrefix="1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8" fillId="0" borderId="0" xfId="0" applyFont="1" applyAlignment="1">
      <alignment horizontal="centerContinuous"/>
    </xf>
    <xf numFmtId="0" fontId="9" fillId="0" borderId="0" xfId="0" applyFont="1" applyAlignment="1">
      <alignment horizontal="centerContinuous"/>
    </xf>
    <xf numFmtId="0" fontId="9" fillId="0" borderId="0" xfId="0" applyFont="1"/>
    <xf numFmtId="0" fontId="9" fillId="0" borderId="1" xfId="0" applyFont="1" applyBorder="1"/>
    <xf numFmtId="0" fontId="9" fillId="0" borderId="2" xfId="0" applyFont="1" applyBorder="1"/>
    <xf numFmtId="0" fontId="10" fillId="0" borderId="0" xfId="0" applyFont="1" applyAlignment="1">
      <alignment horizontal="centerContinuous"/>
    </xf>
    <xf numFmtId="164" fontId="9" fillId="0" borderId="0" xfId="0" applyNumberFormat="1" applyFont="1"/>
    <xf numFmtId="0" fontId="9" fillId="0" borderId="0" xfId="0" quotePrefix="1" applyFont="1" applyAlignment="1">
      <alignment horizontal="right"/>
    </xf>
    <xf numFmtId="164" fontId="9" fillId="0" borderId="0" xfId="0" applyNumberFormat="1" applyFont="1" applyAlignment="1"/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1" fillId="0" borderId="0" xfId="1" applyFont="1" applyAlignment="1">
      <alignment horizontal="centerContinuous"/>
    </xf>
    <xf numFmtId="0" fontId="2" fillId="0" borderId="0" xfId="1"/>
    <xf numFmtId="0" fontId="3" fillId="0" borderId="0" xfId="1" applyFont="1"/>
    <xf numFmtId="0" fontId="2" fillId="0" borderId="0" xfId="0" applyNumberFormat="1" applyFont="1" applyFill="1" applyBorder="1"/>
    <xf numFmtId="0" fontId="9" fillId="0" borderId="0" xfId="0" applyFont="1" applyAlignment="1">
      <alignment horizontal="center"/>
    </xf>
    <xf numFmtId="3" fontId="9" fillId="0" borderId="0" xfId="0" applyNumberFormat="1" applyFont="1"/>
    <xf numFmtId="165" fontId="9" fillId="0" borderId="0" xfId="0" applyNumberFormat="1" applyFont="1"/>
    <xf numFmtId="3" fontId="9" fillId="0" borderId="2" xfId="0" applyNumberFormat="1" applyFont="1" applyBorder="1"/>
    <xf numFmtId="164" fontId="9" fillId="0" borderId="2" xfId="0" applyNumberFormat="1" applyFont="1" applyBorder="1"/>
    <xf numFmtId="0" fontId="9" fillId="0" borderId="0" xfId="0" applyFont="1" applyFill="1" applyBorder="1"/>
    <xf numFmtId="0" fontId="9" fillId="0" borderId="3" xfId="0" applyFont="1" applyBorder="1"/>
    <xf numFmtId="0" fontId="9" fillId="0" borderId="3" xfId="0" applyFont="1" applyBorder="1" applyAlignment="1">
      <alignment horizontal="center"/>
    </xf>
    <xf numFmtId="0" fontId="9" fillId="0" borderId="3" xfId="0" applyFont="1" applyBorder="1" applyAlignment="1">
      <alignment horizontal="right"/>
    </xf>
    <xf numFmtId="165" fontId="9" fillId="0" borderId="2" xfId="0" applyNumberFormat="1" applyFont="1" applyBorder="1"/>
    <xf numFmtId="0" fontId="9" fillId="0" borderId="0" xfId="0" applyFont="1" applyBorder="1" applyAlignment="1">
      <alignment horizontal="center"/>
    </xf>
    <xf numFmtId="164" fontId="9" fillId="0" borderId="0" xfId="0" applyNumberFormat="1" applyFont="1" applyAlignment="1">
      <alignment horizontal="right"/>
    </xf>
    <xf numFmtId="164" fontId="9" fillId="0" borderId="0" xfId="0" quotePrefix="1" applyNumberFormat="1" applyFont="1" applyAlignment="1">
      <alignment horizontal="right"/>
    </xf>
    <xf numFmtId="0" fontId="9" fillId="0" borderId="2" xfId="0" applyFont="1" applyBorder="1" applyAlignment="1">
      <alignment horizontal="right"/>
    </xf>
    <xf numFmtId="164" fontId="9" fillId="0" borderId="2" xfId="0" applyNumberFormat="1" applyFont="1" applyBorder="1" applyAlignment="1">
      <alignment horizontal="right"/>
    </xf>
    <xf numFmtId="0" fontId="9" fillId="0" borderId="0" xfId="0" applyFont="1" applyBorder="1"/>
    <xf numFmtId="0" fontId="9" fillId="0" borderId="0" xfId="0" applyFont="1" applyBorder="1" applyAlignment="1">
      <alignment horizontal="right"/>
    </xf>
    <xf numFmtId="164" fontId="9" fillId="0" borderId="0" xfId="0" applyNumberFormat="1" applyFont="1" applyBorder="1" applyAlignment="1">
      <alignment horizontal="right"/>
    </xf>
    <xf numFmtId="0" fontId="2" fillId="0" borderId="0" xfId="1" applyFont="1" applyAlignment="1">
      <alignment horizontal="centerContinuous"/>
    </xf>
    <xf numFmtId="0" fontId="2" fillId="0" borderId="0" xfId="1" applyFont="1"/>
    <xf numFmtId="164" fontId="2" fillId="0" borderId="0" xfId="1" applyNumberFormat="1" applyFont="1"/>
    <xf numFmtId="0" fontId="2" fillId="0" borderId="1" xfId="1" applyFont="1" applyBorder="1"/>
    <xf numFmtId="0" fontId="2" fillId="0" borderId="3" xfId="1" applyFont="1" applyBorder="1" applyAlignment="1">
      <alignment horizontal="centerContinuous"/>
    </xf>
    <xf numFmtId="0" fontId="2" fillId="0" borderId="3" xfId="1" applyFont="1" applyBorder="1" applyAlignment="1">
      <alignment horizontal="center"/>
    </xf>
    <xf numFmtId="0" fontId="2" fillId="0" borderId="3" xfId="1" applyFont="1" applyBorder="1"/>
    <xf numFmtId="0" fontId="2" fillId="0" borderId="0" xfId="1" applyFont="1" applyAlignment="1">
      <alignment horizontal="right"/>
    </xf>
    <xf numFmtId="164" fontId="2" fillId="0" borderId="0" xfId="1" applyNumberFormat="1" applyFont="1" applyAlignment="1">
      <alignment horizontal="right"/>
    </xf>
    <xf numFmtId="0" fontId="2" fillId="0" borderId="0" xfId="1" quotePrefix="1" applyFont="1" applyAlignment="1">
      <alignment horizontal="left"/>
    </xf>
    <xf numFmtId="0" fontId="2" fillId="0" borderId="2" xfId="1" quotePrefix="1" applyFont="1" applyBorder="1" applyAlignment="1">
      <alignment horizontal="left"/>
    </xf>
    <xf numFmtId="0" fontId="2" fillId="0" borderId="2" xfId="1" applyFont="1" applyBorder="1"/>
    <xf numFmtId="0" fontId="2" fillId="0" borderId="2" xfId="1" applyFont="1" applyBorder="1" applyAlignment="1">
      <alignment horizontal="right"/>
    </xf>
    <xf numFmtId="164" fontId="2" fillId="0" borderId="2" xfId="1" applyNumberFormat="1" applyFont="1" applyBorder="1"/>
    <xf numFmtId="0" fontId="2" fillId="0" borderId="0" xfId="1" applyFont="1" applyBorder="1"/>
    <xf numFmtId="0" fontId="2" fillId="0" borderId="0" xfId="1" applyFont="1" applyBorder="1" applyAlignment="1">
      <alignment horizontal="right"/>
    </xf>
    <xf numFmtId="0" fontId="2" fillId="0" borderId="0" xfId="1" applyFont="1" applyFill="1" applyBorder="1"/>
    <xf numFmtId="0" fontId="2" fillId="0" borderId="0" xfId="1" quotePrefix="1" applyFont="1" applyFill="1" applyBorder="1" applyAlignment="1">
      <alignment horizontal="left"/>
    </xf>
    <xf numFmtId="0" fontId="9" fillId="0" borderId="0" xfId="0" applyFont="1" applyAlignment="1">
      <alignment horizontal="left"/>
    </xf>
    <xf numFmtId="164" fontId="9" fillId="0" borderId="0" xfId="0" applyNumberFormat="1" applyFont="1" applyBorder="1"/>
    <xf numFmtId="166" fontId="9" fillId="0" borderId="0" xfId="0" applyNumberFormat="1" applyFont="1"/>
    <xf numFmtId="166" fontId="9" fillId="0" borderId="0" xfId="0" applyNumberFormat="1" applyFont="1" applyBorder="1"/>
    <xf numFmtId="166" fontId="9" fillId="0" borderId="2" xfId="0" applyNumberFormat="1" applyFont="1" applyBorder="1"/>
    <xf numFmtId="0" fontId="9" fillId="0" borderId="0" xfId="0" applyFont="1" applyBorder="1" applyAlignment="1">
      <alignment horizontal="centerContinuous"/>
    </xf>
    <xf numFmtId="3" fontId="9" fillId="0" borderId="0" xfId="0" applyNumberFormat="1" applyFont="1" applyBorder="1"/>
    <xf numFmtId="0" fontId="9" fillId="0" borderId="2" xfId="0" applyFont="1" applyFill="1" applyBorder="1"/>
    <xf numFmtId="0" fontId="9" fillId="0" borderId="2" xfId="0" applyFont="1" applyBorder="1" applyAlignment="1">
      <alignment horizontal="centerContinuous"/>
    </xf>
    <xf numFmtId="3" fontId="9" fillId="0" borderId="0" xfId="0" quotePrefix="1" applyNumberFormat="1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9" fillId="0" borderId="0" xfId="0" applyFont="1" applyFill="1" applyBorder="1" applyAlignment="1"/>
    <xf numFmtId="0" fontId="9" fillId="0" borderId="0" xfId="0" quotePrefix="1" applyFont="1"/>
    <xf numFmtId="0" fontId="9" fillId="0" borderId="2" xfId="0" quotePrefix="1" applyFont="1" applyBorder="1"/>
    <xf numFmtId="0" fontId="9" fillId="0" borderId="1" xfId="0" applyFont="1" applyBorder="1" applyAlignment="1">
      <alignment horizontal="right"/>
    </xf>
    <xf numFmtId="164" fontId="9" fillId="0" borderId="2" xfId="0" quotePrefix="1" applyNumberFormat="1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1" fillId="0" borderId="2" xfId="0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MCEG\BUDGET\PB2010\D\D%20Enrollment%20Model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ocumentation"/>
      <sheetName val="Assumptions"/>
      <sheetName val="MIIR"/>
      <sheetName val="MMR_Adjustment"/>
      <sheetName val="MMR_Enrollment"/>
      <sheetName val="MMR_NonEmp_Enrollment"/>
      <sheetName val="Pop-FY"/>
      <sheetName val="Pop-CY"/>
      <sheetName val="Output PB2010"/>
      <sheetName val="Output TR2009"/>
      <sheetName val="Output Difference"/>
      <sheetName val="Output Percent Chang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8">
          <cell r="G18">
            <v>32879.839158981631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7"/>
  <sheetViews>
    <sheetView tabSelected="1" workbookViewId="0"/>
  </sheetViews>
  <sheetFormatPr defaultRowHeight="15"/>
  <cols>
    <col min="1" max="1" width="31.140625" customWidth="1"/>
    <col min="2" max="2" width="4.7109375" customWidth="1"/>
    <col min="3" max="3" width="8.7109375" customWidth="1"/>
    <col min="4" max="4" width="4.7109375" customWidth="1"/>
    <col min="5" max="5" width="8.7109375" customWidth="1"/>
    <col min="6" max="6" width="4.7109375" customWidth="1"/>
    <col min="7" max="7" width="8.7109375" customWidth="1"/>
  </cols>
  <sheetData>
    <row r="1" spans="1:8" ht="12.75" customHeight="1">
      <c r="A1" s="1" t="s">
        <v>0</v>
      </c>
      <c r="B1" s="1"/>
      <c r="C1" s="36"/>
      <c r="D1" s="36"/>
      <c r="E1" s="36"/>
      <c r="F1" s="36"/>
      <c r="G1" s="36"/>
      <c r="H1" s="37"/>
    </row>
    <row r="2" spans="1:8" ht="12.75" customHeight="1">
      <c r="A2" s="1" t="s">
        <v>1</v>
      </c>
      <c r="B2" s="1"/>
      <c r="C2" s="36"/>
      <c r="D2" s="36"/>
      <c r="E2" s="36"/>
      <c r="F2" s="36"/>
      <c r="G2" s="36"/>
      <c r="H2" s="37"/>
    </row>
    <row r="3" spans="1:8" ht="12.75" customHeight="1">
      <c r="A3" s="37"/>
      <c r="B3" s="37"/>
      <c r="C3" s="37"/>
      <c r="D3" s="37"/>
      <c r="E3" s="37"/>
      <c r="F3" s="37"/>
      <c r="G3" s="37"/>
      <c r="H3" s="37"/>
    </row>
    <row r="4" spans="1:8" ht="12.75" customHeight="1">
      <c r="A4" s="38"/>
      <c r="B4" s="38"/>
      <c r="C4" s="44" t="s">
        <v>2</v>
      </c>
      <c r="D4" s="44"/>
      <c r="E4" s="44" t="s">
        <v>3</v>
      </c>
      <c r="F4" s="44"/>
      <c r="G4" s="44" t="s">
        <v>4</v>
      </c>
      <c r="H4" s="37"/>
    </row>
    <row r="5" spans="1:8" ht="12.75" customHeight="1">
      <c r="A5" s="39"/>
      <c r="B5" s="39"/>
      <c r="C5" s="45" t="s">
        <v>5</v>
      </c>
      <c r="D5" s="45"/>
      <c r="E5" s="45" t="s">
        <v>5</v>
      </c>
      <c r="F5" s="45"/>
      <c r="G5" s="45" t="s">
        <v>5</v>
      </c>
      <c r="H5" s="37"/>
    </row>
    <row r="6" spans="1:8" ht="12.75" customHeight="1">
      <c r="A6" s="37" t="s">
        <v>6</v>
      </c>
      <c r="B6" s="37"/>
      <c r="C6" s="36" t="s">
        <v>7</v>
      </c>
      <c r="D6" s="36"/>
      <c r="E6" s="36"/>
      <c r="F6" s="36"/>
      <c r="G6" s="36"/>
      <c r="H6" s="37"/>
    </row>
    <row r="7" spans="1:8" ht="12.75" customHeight="1">
      <c r="A7" s="87">
        <v>1966</v>
      </c>
      <c r="B7" s="87"/>
      <c r="C7" s="37">
        <v>19.100000000000001</v>
      </c>
      <c r="D7" s="37"/>
      <c r="E7" s="37">
        <v>19.100000000000001</v>
      </c>
      <c r="F7" s="37"/>
      <c r="G7" s="42" t="s">
        <v>8</v>
      </c>
      <c r="H7" s="37"/>
    </row>
    <row r="8" spans="1:8" ht="12.75" customHeight="1">
      <c r="A8" s="87">
        <v>1970</v>
      </c>
      <c r="B8" s="87"/>
      <c r="C8" s="37">
        <v>20.399999999999999</v>
      </c>
      <c r="D8" s="37"/>
      <c r="E8" s="37">
        <v>20.399999999999999</v>
      </c>
      <c r="F8" s="37"/>
      <c r="G8" s="42" t="s">
        <v>8</v>
      </c>
      <c r="H8" s="37"/>
    </row>
    <row r="9" spans="1:8" ht="12.75" customHeight="1">
      <c r="A9" s="87">
        <v>1975</v>
      </c>
      <c r="B9" s="87"/>
      <c r="C9" s="37">
        <v>24.9</v>
      </c>
      <c r="D9" s="37"/>
      <c r="E9" s="37">
        <v>22.7</v>
      </c>
      <c r="F9" s="37"/>
      <c r="G9" s="37">
        <v>2.2000000000000002</v>
      </c>
      <c r="H9" s="37"/>
    </row>
    <row r="10" spans="1:8" ht="12.75" customHeight="1">
      <c r="A10" s="87">
        <v>1980</v>
      </c>
      <c r="B10" s="87"/>
      <c r="C10" s="37">
        <v>28.4</v>
      </c>
      <c r="D10" s="37"/>
      <c r="E10" s="37">
        <v>25.5</v>
      </c>
      <c r="F10" s="37"/>
      <c r="G10" s="41">
        <v>3</v>
      </c>
      <c r="H10" s="37"/>
    </row>
    <row r="11" spans="1:8" ht="12.75" customHeight="1">
      <c r="A11" s="87">
        <v>1985</v>
      </c>
      <c r="B11" s="87"/>
      <c r="C11" s="37">
        <v>31.1</v>
      </c>
      <c r="D11" s="37"/>
      <c r="E11" s="37">
        <v>28.1</v>
      </c>
      <c r="F11" s="37"/>
      <c r="G11" s="37">
        <v>2.9</v>
      </c>
      <c r="H11" s="37"/>
    </row>
    <row r="12" spans="1:8" ht="12.75" customHeight="1">
      <c r="A12" s="87">
        <v>1990</v>
      </c>
      <c r="B12" s="87"/>
      <c r="C12" s="37">
        <v>34.299999999999997</v>
      </c>
      <c r="D12" s="37"/>
      <c r="E12" s="41">
        <v>31</v>
      </c>
      <c r="F12" s="41"/>
      <c r="G12" s="37">
        <v>3.3</v>
      </c>
      <c r="H12" s="37"/>
    </row>
    <row r="13" spans="1:8" ht="12.75" customHeight="1">
      <c r="A13" s="87">
        <v>1995</v>
      </c>
      <c r="B13" s="87"/>
      <c r="C13" s="37">
        <v>37.6</v>
      </c>
      <c r="D13" s="37"/>
      <c r="E13" s="37">
        <v>33.200000000000003</v>
      </c>
      <c r="F13" s="37"/>
      <c r="G13" s="37">
        <v>4.4000000000000004</v>
      </c>
      <c r="H13" s="37"/>
    </row>
    <row r="14" spans="1:8" ht="12.75" customHeight="1">
      <c r="A14" s="37" t="s">
        <v>9</v>
      </c>
      <c r="B14" s="37"/>
      <c r="C14" s="37"/>
      <c r="D14" s="37"/>
      <c r="E14" s="37"/>
      <c r="F14" s="37"/>
      <c r="G14" s="37"/>
      <c r="H14" s="37"/>
    </row>
    <row r="15" spans="1:8" ht="12.75" customHeight="1">
      <c r="A15" s="87">
        <v>2000</v>
      </c>
      <c r="B15" s="87"/>
      <c r="C15" s="41">
        <v>39.688392333333326</v>
      </c>
      <c r="D15" s="37"/>
      <c r="E15" s="41">
        <v>34.267408333333329</v>
      </c>
      <c r="F15" s="37"/>
      <c r="G15" s="41">
        <v>5.4209839999999998</v>
      </c>
      <c r="H15" s="37"/>
    </row>
    <row r="16" spans="1:8" ht="12.75" customHeight="1">
      <c r="A16" s="87">
        <v>2001</v>
      </c>
      <c r="B16" s="87"/>
      <c r="C16" s="41">
        <v>40.102815666666665</v>
      </c>
      <c r="D16" s="37"/>
      <c r="E16" s="41">
        <v>34.480815666666665</v>
      </c>
      <c r="F16" s="37"/>
      <c r="G16" s="41">
        <v>5.6219999999999999</v>
      </c>
      <c r="H16" s="37"/>
    </row>
    <row r="17" spans="1:8" ht="12.75" customHeight="1">
      <c r="A17" s="87">
        <v>2002</v>
      </c>
      <c r="B17" s="87"/>
      <c r="C17" s="41">
        <v>40.508489666666676</v>
      </c>
      <c r="D17" s="37"/>
      <c r="E17" s="41">
        <v>34.675489666666678</v>
      </c>
      <c r="F17" s="37"/>
      <c r="G17" s="41">
        <v>5.8330000000000002</v>
      </c>
      <c r="H17" s="37"/>
    </row>
    <row r="18" spans="1:8" ht="12.75" customHeight="1">
      <c r="A18" s="87">
        <v>2003</v>
      </c>
      <c r="B18" s="87"/>
      <c r="C18" s="41">
        <v>41.188052333333331</v>
      </c>
      <c r="D18" s="37"/>
      <c r="E18" s="41">
        <v>35.03605233333333</v>
      </c>
      <c r="F18" s="41"/>
      <c r="G18" s="41">
        <v>6.1520000000000001</v>
      </c>
      <c r="H18" s="37"/>
    </row>
    <row r="19" spans="1:8" ht="12.75" customHeight="1">
      <c r="A19" s="87">
        <v>2004</v>
      </c>
      <c r="B19" s="87"/>
      <c r="C19" s="41">
        <v>41.902368333333328</v>
      </c>
      <c r="D19" s="37"/>
      <c r="E19" s="41">
        <v>35.421368333333326</v>
      </c>
      <c r="F19" s="37"/>
      <c r="G19" s="41">
        <v>6.4809999999999999</v>
      </c>
      <c r="H19" s="37"/>
    </row>
    <row r="20" spans="1:8" ht="12.75" customHeight="1">
      <c r="A20" s="87">
        <v>2005</v>
      </c>
      <c r="B20" s="87"/>
      <c r="C20" s="41">
        <v>42.605902666666672</v>
      </c>
      <c r="D20" s="37"/>
      <c r="E20" s="41">
        <v>35.790902666666675</v>
      </c>
      <c r="F20" s="37"/>
      <c r="G20" s="41">
        <v>6.8150000000000004</v>
      </c>
      <c r="H20" s="37"/>
    </row>
    <row r="21" spans="1:8" ht="12.75" customHeight="1">
      <c r="A21" s="87">
        <v>2006</v>
      </c>
      <c r="B21" s="87"/>
      <c r="C21" s="41">
        <v>43.449168</v>
      </c>
      <c r="D21" s="37"/>
      <c r="E21" s="41">
        <v>36.334167999999998</v>
      </c>
      <c r="F21" s="37"/>
      <c r="G21" s="41">
        <v>7.1150000000000002</v>
      </c>
      <c r="H21" s="37"/>
    </row>
    <row r="22" spans="1:8" ht="12.75" customHeight="1">
      <c r="A22" s="87">
        <v>2007</v>
      </c>
      <c r="B22" s="87"/>
      <c r="C22" s="41">
        <v>44.313916318365628</v>
      </c>
      <c r="D22" s="37"/>
      <c r="E22" s="41">
        <v>36.99291631836563</v>
      </c>
      <c r="F22" s="37"/>
      <c r="G22" s="41">
        <v>7.3209999999999997</v>
      </c>
      <c r="H22" s="37"/>
    </row>
    <row r="23" spans="1:8" ht="12.75" customHeight="1">
      <c r="A23" s="106">
        <v>2008</v>
      </c>
      <c r="B23" s="106"/>
      <c r="C23" s="88">
        <v>45.2206409363801</v>
      </c>
      <c r="D23" s="66"/>
      <c r="E23" s="88">
        <v>37.8306409363801</v>
      </c>
      <c r="F23" s="66"/>
      <c r="G23" s="88">
        <v>7.39</v>
      </c>
      <c r="H23" s="37"/>
    </row>
    <row r="24" spans="1:8" ht="12.75" customHeight="1">
      <c r="A24" s="107">
        <v>2009</v>
      </c>
      <c r="B24" s="107"/>
      <c r="C24" s="55">
        <v>45.927046183376923</v>
      </c>
      <c r="D24" s="39"/>
      <c r="E24" s="55">
        <v>38.347428751474595</v>
      </c>
      <c r="F24" s="39"/>
      <c r="G24" s="55">
        <v>7.5796174319023262</v>
      </c>
      <c r="H24" s="37"/>
    </row>
    <row r="25" spans="1:8" ht="12.75" customHeight="1">
      <c r="A25" s="37" t="s">
        <v>10</v>
      </c>
      <c r="B25" s="37"/>
      <c r="C25" s="37"/>
      <c r="D25" s="37"/>
      <c r="E25" s="37"/>
      <c r="F25" s="37"/>
      <c r="G25" s="37"/>
      <c r="H25" s="37"/>
    </row>
    <row r="26" spans="1:8" ht="12.75" customHeight="1">
      <c r="A26" s="37" t="s">
        <v>11</v>
      </c>
      <c r="B26" s="37"/>
      <c r="C26" s="37"/>
      <c r="D26" s="37"/>
      <c r="E26" s="37"/>
      <c r="F26" s="37"/>
      <c r="G26" s="37"/>
      <c r="H26" s="37"/>
    </row>
    <row r="27" spans="1:8" ht="12.75" customHeight="1">
      <c r="A27" s="37" t="s">
        <v>12</v>
      </c>
      <c r="B27" s="37"/>
      <c r="C27" s="37"/>
      <c r="D27" s="37"/>
      <c r="E27" s="37"/>
      <c r="F27" s="37"/>
      <c r="G27" s="37"/>
      <c r="H27" s="37"/>
    </row>
    <row r="28" spans="1:8" ht="12.75" customHeight="1">
      <c r="A28" s="3" t="s">
        <v>13</v>
      </c>
      <c r="B28" s="37"/>
      <c r="C28" s="37"/>
      <c r="D28" s="37"/>
      <c r="E28" s="37"/>
      <c r="F28" s="37"/>
      <c r="G28" s="37"/>
      <c r="H28" s="37"/>
    </row>
    <row r="29" spans="1:8" ht="12.75" customHeight="1">
      <c r="A29" s="37"/>
      <c r="B29" s="37"/>
      <c r="C29" s="37"/>
      <c r="D29" s="37"/>
      <c r="E29" s="37"/>
      <c r="F29" s="37"/>
      <c r="G29" s="37"/>
      <c r="H29" s="37"/>
    </row>
    <row r="30" spans="1:8" ht="12.75" customHeight="1">
      <c r="A30" s="37" t="s">
        <v>14</v>
      </c>
      <c r="B30" s="37"/>
      <c r="C30" s="37"/>
      <c r="D30" s="37"/>
      <c r="E30" s="37"/>
      <c r="F30" s="37"/>
      <c r="G30" s="37"/>
      <c r="H30" s="37"/>
    </row>
    <row r="31" spans="1:8" ht="12.75" customHeight="1"/>
    <row r="32" spans="1:8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24"/>
  <sheetViews>
    <sheetView workbookViewId="0"/>
  </sheetViews>
  <sheetFormatPr defaultRowHeight="15"/>
  <cols>
    <col min="1" max="1" width="16.42578125" customWidth="1"/>
    <col min="2" max="2" width="4.7109375" customWidth="1"/>
    <col min="3" max="3" width="9.7109375" customWidth="1"/>
    <col min="4" max="4" width="4.7109375" customWidth="1"/>
    <col min="5" max="5" width="9.7109375" customWidth="1"/>
    <col min="6" max="6" width="4.7109375" customWidth="1"/>
    <col min="7" max="7" width="9.7109375" customWidth="1"/>
  </cols>
  <sheetData>
    <row r="1" spans="1:7" ht="12.75" customHeight="1">
      <c r="A1" s="1" t="s">
        <v>133</v>
      </c>
      <c r="B1" s="1"/>
      <c r="C1" s="1"/>
      <c r="D1" s="1"/>
      <c r="E1" s="1"/>
      <c r="F1" s="1"/>
      <c r="G1" s="1"/>
    </row>
    <row r="2" spans="1:7" ht="12.75" customHeight="1">
      <c r="A2" s="1" t="s">
        <v>134</v>
      </c>
      <c r="B2" s="1"/>
      <c r="C2" s="1"/>
      <c r="D2" s="1"/>
      <c r="E2" s="1"/>
      <c r="F2" s="1"/>
      <c r="G2" s="1"/>
    </row>
    <row r="3" spans="1:7" ht="12.75" customHeight="1">
      <c r="A3" s="37"/>
      <c r="B3" s="37"/>
      <c r="C3" s="37"/>
      <c r="D3" s="37"/>
      <c r="E3" s="37"/>
      <c r="F3" s="37"/>
      <c r="G3" s="37"/>
    </row>
    <row r="4" spans="1:7" ht="12.75" customHeight="1">
      <c r="A4" s="38"/>
      <c r="B4" s="38"/>
      <c r="C4" s="44" t="s">
        <v>2</v>
      </c>
      <c r="D4" s="44"/>
      <c r="E4" s="44" t="s">
        <v>2</v>
      </c>
      <c r="F4" s="44"/>
      <c r="G4" s="44" t="s">
        <v>135</v>
      </c>
    </row>
    <row r="5" spans="1:7" ht="12.75" customHeight="1">
      <c r="A5" s="37"/>
      <c r="B5" s="37"/>
      <c r="C5" s="51" t="s">
        <v>103</v>
      </c>
      <c r="D5" s="51"/>
      <c r="E5" s="51" t="s">
        <v>22</v>
      </c>
      <c r="F5" s="51"/>
      <c r="G5" s="51" t="s">
        <v>2</v>
      </c>
    </row>
    <row r="6" spans="1:7" ht="12.75" customHeight="1">
      <c r="A6" s="39"/>
      <c r="B6" s="39"/>
      <c r="C6" s="45" t="s">
        <v>128</v>
      </c>
      <c r="D6" s="45"/>
      <c r="E6" s="45" t="s">
        <v>128</v>
      </c>
      <c r="F6" s="45"/>
      <c r="G6" s="45" t="s">
        <v>128</v>
      </c>
    </row>
    <row r="7" spans="1:7" ht="12.75" customHeight="1">
      <c r="A7" s="66"/>
      <c r="B7" s="66"/>
      <c r="C7" s="92" t="s">
        <v>34</v>
      </c>
      <c r="D7" s="36"/>
      <c r="E7" s="36"/>
      <c r="F7" s="37"/>
      <c r="G7" s="37"/>
    </row>
    <row r="8" spans="1:7" ht="15" customHeight="1">
      <c r="A8" s="3" t="s">
        <v>136</v>
      </c>
      <c r="B8" s="37"/>
      <c r="C8" s="52">
        <v>46044</v>
      </c>
      <c r="D8" s="52"/>
      <c r="E8" s="52">
        <v>26752</v>
      </c>
      <c r="F8" s="52"/>
      <c r="G8" s="53">
        <v>58.100946920337073</v>
      </c>
    </row>
    <row r="9" spans="1:7" ht="12.75" customHeight="1">
      <c r="A9" s="37"/>
      <c r="B9" s="37"/>
      <c r="C9" s="52"/>
      <c r="D9" s="52"/>
      <c r="E9" s="52"/>
      <c r="F9" s="52"/>
      <c r="G9" s="52"/>
    </row>
    <row r="10" spans="1:7" ht="12.75" customHeight="1">
      <c r="A10" s="37" t="s">
        <v>109</v>
      </c>
      <c r="B10" s="37"/>
      <c r="C10" s="52">
        <v>2336</v>
      </c>
      <c r="D10" s="52"/>
      <c r="E10" s="52">
        <v>1323</v>
      </c>
      <c r="F10" s="52"/>
      <c r="G10" s="53">
        <v>56.635273972602739</v>
      </c>
    </row>
    <row r="11" spans="1:7" ht="12.75" customHeight="1">
      <c r="A11" s="37" t="s">
        <v>110</v>
      </c>
      <c r="B11" s="37"/>
      <c r="C11" s="52">
        <v>4876</v>
      </c>
      <c r="D11" s="52"/>
      <c r="E11" s="52">
        <v>2784</v>
      </c>
      <c r="F11" s="52"/>
      <c r="G11" s="53">
        <v>57.095980311730933</v>
      </c>
    </row>
    <row r="12" spans="1:7" ht="12.75" customHeight="1">
      <c r="A12" s="37" t="s">
        <v>111</v>
      </c>
      <c r="B12" s="37"/>
      <c r="C12" s="52">
        <v>4688</v>
      </c>
      <c r="D12" s="52"/>
      <c r="E12" s="52">
        <v>2616</v>
      </c>
      <c r="F12" s="52"/>
      <c r="G12" s="53">
        <v>55.802047781569961</v>
      </c>
    </row>
    <row r="13" spans="1:7" ht="12.75" customHeight="1">
      <c r="A13" s="37" t="s">
        <v>112</v>
      </c>
      <c r="B13" s="37"/>
      <c r="C13" s="52">
        <v>9654</v>
      </c>
      <c r="D13" s="52"/>
      <c r="E13" s="52">
        <v>5702</v>
      </c>
      <c r="F13" s="52"/>
      <c r="G13" s="53">
        <v>59.063600580070442</v>
      </c>
    </row>
    <row r="14" spans="1:7" ht="12.75" customHeight="1">
      <c r="A14" s="37" t="s">
        <v>113</v>
      </c>
      <c r="B14" s="37"/>
      <c r="C14" s="52">
        <v>7870</v>
      </c>
      <c r="D14" s="52"/>
      <c r="E14" s="52">
        <v>4289</v>
      </c>
      <c r="F14" s="52"/>
      <c r="G14" s="53">
        <v>54.498094027954259</v>
      </c>
    </row>
    <row r="15" spans="1:7" ht="12.75" customHeight="1">
      <c r="A15" s="37" t="s">
        <v>114</v>
      </c>
      <c r="B15" s="37"/>
      <c r="C15" s="52">
        <v>4927</v>
      </c>
      <c r="D15" s="52"/>
      <c r="E15" s="52">
        <v>2856</v>
      </c>
      <c r="F15" s="52"/>
      <c r="G15" s="53">
        <v>57.966308098234222</v>
      </c>
    </row>
    <row r="16" spans="1:7" ht="12.75" customHeight="1">
      <c r="A16" s="37" t="s">
        <v>115</v>
      </c>
      <c r="B16" s="37"/>
      <c r="C16" s="52">
        <v>2183</v>
      </c>
      <c r="D16" s="52"/>
      <c r="E16" s="52">
        <v>1373</v>
      </c>
      <c r="F16" s="52"/>
      <c r="G16" s="53">
        <v>62.895098488318823</v>
      </c>
    </row>
    <row r="17" spans="1:7" ht="12.75" customHeight="1">
      <c r="A17" s="37" t="s">
        <v>116</v>
      </c>
      <c r="B17" s="37"/>
      <c r="C17" s="52">
        <v>1342</v>
      </c>
      <c r="D17" s="52"/>
      <c r="E17" s="52">
        <v>789</v>
      </c>
      <c r="F17" s="52"/>
      <c r="G17" s="53">
        <v>58.792846497764529</v>
      </c>
    </row>
    <row r="18" spans="1:7" ht="12.75" customHeight="1">
      <c r="A18" s="66" t="s">
        <v>117</v>
      </c>
      <c r="B18" s="66"/>
      <c r="C18" s="93">
        <v>6007</v>
      </c>
      <c r="D18" s="93"/>
      <c r="E18" s="93">
        <v>3998</v>
      </c>
      <c r="F18" s="93"/>
      <c r="G18" s="53">
        <v>66.5</v>
      </c>
    </row>
    <row r="19" spans="1:7" ht="12.75" customHeight="1">
      <c r="A19" s="94" t="s">
        <v>118</v>
      </c>
      <c r="B19" s="94"/>
      <c r="C19" s="54">
        <v>1795</v>
      </c>
      <c r="D19" s="54"/>
      <c r="E19" s="54">
        <v>1007</v>
      </c>
      <c r="F19" s="39"/>
      <c r="G19" s="60">
        <v>56.100278551532035</v>
      </c>
    </row>
    <row r="20" spans="1:7" ht="15" customHeight="1">
      <c r="A20" s="17" t="s">
        <v>241</v>
      </c>
      <c r="B20" s="56"/>
      <c r="C20" s="52"/>
      <c r="D20" s="52"/>
      <c r="E20" s="37"/>
      <c r="F20" s="37"/>
      <c r="G20" s="37"/>
    </row>
    <row r="21" spans="1:7" ht="12.75" customHeight="1">
      <c r="A21" s="56"/>
      <c r="B21" s="37"/>
      <c r="C21" s="52"/>
      <c r="D21" s="52"/>
      <c r="E21" s="37"/>
      <c r="F21" s="37"/>
      <c r="G21" s="37"/>
    </row>
    <row r="22" spans="1:7" ht="12.75" customHeight="1">
      <c r="A22" s="3" t="s">
        <v>137</v>
      </c>
      <c r="B22" s="37"/>
      <c r="C22" s="52"/>
      <c r="D22" s="52"/>
      <c r="E22" s="37"/>
      <c r="F22" s="37"/>
      <c r="G22" s="37"/>
    </row>
    <row r="23" spans="1:7" ht="12.75" customHeight="1">
      <c r="A23" s="3"/>
      <c r="B23" s="37"/>
      <c r="C23" s="52"/>
      <c r="D23" s="52"/>
      <c r="E23" s="37"/>
      <c r="F23" s="37"/>
      <c r="G23" s="37"/>
    </row>
    <row r="24" spans="1:7" ht="12.75" customHeight="1">
      <c r="A24" s="37" t="s">
        <v>51</v>
      </c>
      <c r="B24" s="37"/>
      <c r="C24" s="37"/>
      <c r="D24" s="37"/>
      <c r="E24" s="37"/>
      <c r="F24" s="37"/>
      <c r="G24" s="37"/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24"/>
  <sheetViews>
    <sheetView workbookViewId="0"/>
  </sheetViews>
  <sheetFormatPr defaultRowHeight="15"/>
  <cols>
    <col min="1" max="1" width="18.42578125" customWidth="1"/>
    <col min="2" max="2" width="4.7109375" customWidth="1"/>
    <col min="4" max="4" width="4.7109375" customWidth="1"/>
    <col min="6" max="6" width="4.7109375" customWidth="1"/>
  </cols>
  <sheetData>
    <row r="1" spans="1:7" ht="12.75" customHeight="1">
      <c r="A1" s="1" t="s">
        <v>138</v>
      </c>
      <c r="B1" s="1"/>
      <c r="C1" s="1"/>
      <c r="D1" s="1"/>
      <c r="E1" s="1"/>
      <c r="F1" s="1"/>
      <c r="G1" s="1"/>
    </row>
    <row r="2" spans="1:7" ht="12.75" customHeight="1">
      <c r="A2" s="1" t="s">
        <v>139</v>
      </c>
      <c r="B2" s="1"/>
      <c r="C2" s="1"/>
      <c r="D2" s="1"/>
      <c r="E2" s="1"/>
      <c r="F2" s="1"/>
      <c r="G2" s="1"/>
    </row>
    <row r="3" spans="1:7" ht="12.75" customHeight="1">
      <c r="A3" s="37"/>
      <c r="B3" s="37"/>
      <c r="C3" s="37"/>
      <c r="D3" s="37"/>
      <c r="E3" s="37"/>
      <c r="F3" s="37"/>
      <c r="G3" s="37"/>
    </row>
    <row r="4" spans="1:7" ht="12.75" customHeight="1">
      <c r="A4" s="38"/>
      <c r="B4" s="38"/>
      <c r="C4" s="44" t="s">
        <v>2</v>
      </c>
      <c r="D4" s="44"/>
      <c r="E4" s="44" t="s">
        <v>2</v>
      </c>
      <c r="F4" s="44"/>
      <c r="G4" s="44" t="s">
        <v>2</v>
      </c>
    </row>
    <row r="5" spans="1:7" ht="12.75" customHeight="1">
      <c r="A5" s="37"/>
      <c r="B5" s="37"/>
      <c r="C5" s="51" t="s">
        <v>22</v>
      </c>
      <c r="D5" s="51"/>
      <c r="E5" s="51" t="s">
        <v>140</v>
      </c>
      <c r="F5" s="51"/>
      <c r="G5" s="51" t="s">
        <v>141</v>
      </c>
    </row>
    <row r="6" spans="1:7" ht="12.75" customHeight="1">
      <c r="A6" s="39"/>
      <c r="B6" s="39"/>
      <c r="C6" s="45" t="s">
        <v>128</v>
      </c>
      <c r="D6" s="45"/>
      <c r="E6" s="45" t="s">
        <v>128</v>
      </c>
      <c r="F6" s="45"/>
      <c r="G6" s="45" t="s">
        <v>128</v>
      </c>
    </row>
    <row r="7" spans="1:7" ht="12.75" customHeight="1">
      <c r="A7" s="66"/>
      <c r="B7" s="66"/>
      <c r="C7" s="92" t="s">
        <v>34</v>
      </c>
      <c r="D7" s="92"/>
      <c r="E7" s="92"/>
      <c r="F7" s="92"/>
      <c r="G7" s="92"/>
    </row>
    <row r="8" spans="1:7" ht="15" customHeight="1">
      <c r="A8" s="3" t="s">
        <v>136</v>
      </c>
      <c r="B8" s="37"/>
      <c r="C8" s="52">
        <v>26752</v>
      </c>
      <c r="D8" s="52"/>
      <c r="E8" s="52">
        <v>17470</v>
      </c>
      <c r="F8" s="52"/>
      <c r="G8" s="52">
        <v>9282</v>
      </c>
    </row>
    <row r="9" spans="1:7" ht="12.75" customHeight="1">
      <c r="A9" s="37"/>
      <c r="B9" s="37"/>
      <c r="C9" s="52"/>
      <c r="D9" s="52"/>
      <c r="E9" s="52"/>
      <c r="F9" s="52"/>
      <c r="G9" s="52"/>
    </row>
    <row r="10" spans="1:7" ht="12.75" customHeight="1">
      <c r="A10" s="37" t="s">
        <v>109</v>
      </c>
      <c r="B10" s="37"/>
      <c r="C10" s="52">
        <v>1323</v>
      </c>
      <c r="D10" s="52"/>
      <c r="E10" s="52">
        <v>969</v>
      </c>
      <c r="F10" s="52"/>
      <c r="G10" s="52">
        <v>354</v>
      </c>
    </row>
    <row r="11" spans="1:7" ht="12.75" customHeight="1">
      <c r="A11" s="37" t="s">
        <v>110</v>
      </c>
      <c r="B11" s="37"/>
      <c r="C11" s="52">
        <v>2784</v>
      </c>
      <c r="D11" s="52"/>
      <c r="E11" s="52">
        <v>1559</v>
      </c>
      <c r="F11" s="52"/>
      <c r="G11" s="52">
        <v>1226</v>
      </c>
    </row>
    <row r="12" spans="1:7" ht="12.75" customHeight="1">
      <c r="A12" s="37" t="s">
        <v>111</v>
      </c>
      <c r="B12" s="37"/>
      <c r="C12" s="52">
        <v>2616</v>
      </c>
      <c r="D12" s="52"/>
      <c r="E12" s="52">
        <v>1694</v>
      </c>
      <c r="F12" s="52"/>
      <c r="G12" s="52">
        <v>922</v>
      </c>
    </row>
    <row r="13" spans="1:7" ht="12.75" customHeight="1">
      <c r="A13" s="37" t="s">
        <v>112</v>
      </c>
      <c r="B13" s="37"/>
      <c r="C13" s="52">
        <v>5702</v>
      </c>
      <c r="D13" s="52"/>
      <c r="E13" s="52">
        <v>3921</v>
      </c>
      <c r="F13" s="52"/>
      <c r="G13" s="52">
        <v>1781</v>
      </c>
    </row>
    <row r="14" spans="1:7" ht="12.75" customHeight="1">
      <c r="A14" s="37" t="s">
        <v>113</v>
      </c>
      <c r="B14" s="37"/>
      <c r="C14" s="52">
        <v>4289</v>
      </c>
      <c r="D14" s="52"/>
      <c r="E14" s="52">
        <v>3027</v>
      </c>
      <c r="F14" s="52"/>
      <c r="G14" s="52">
        <v>1262</v>
      </c>
    </row>
    <row r="15" spans="1:7" ht="12.75" customHeight="1">
      <c r="A15" s="37" t="s">
        <v>114</v>
      </c>
      <c r="B15" s="37"/>
      <c r="C15" s="52">
        <v>2856</v>
      </c>
      <c r="D15" s="52"/>
      <c r="E15" s="52">
        <v>2064</v>
      </c>
      <c r="F15" s="52"/>
      <c r="G15" s="52">
        <v>791</v>
      </c>
    </row>
    <row r="16" spans="1:7" ht="12.75" customHeight="1">
      <c r="A16" s="37" t="s">
        <v>115</v>
      </c>
      <c r="B16" s="37"/>
      <c r="C16" s="52">
        <v>1373</v>
      </c>
      <c r="D16" s="52"/>
      <c r="E16" s="52">
        <v>1088</v>
      </c>
      <c r="F16" s="52"/>
      <c r="G16" s="52">
        <v>285</v>
      </c>
    </row>
    <row r="17" spans="1:7" ht="12.75" customHeight="1">
      <c r="A17" s="37" t="s">
        <v>116</v>
      </c>
      <c r="B17" s="37"/>
      <c r="C17" s="52">
        <v>789</v>
      </c>
      <c r="D17" s="52"/>
      <c r="E17" s="52">
        <v>511</v>
      </c>
      <c r="F17" s="52"/>
      <c r="G17" s="52">
        <v>278</v>
      </c>
    </row>
    <row r="18" spans="1:7" ht="12.75" customHeight="1">
      <c r="A18" s="66" t="s">
        <v>117</v>
      </c>
      <c r="B18" s="66"/>
      <c r="C18" s="93">
        <v>3998</v>
      </c>
      <c r="D18" s="93"/>
      <c r="E18" s="93">
        <v>2008</v>
      </c>
      <c r="F18" s="93"/>
      <c r="G18" s="52">
        <v>1989</v>
      </c>
    </row>
    <row r="19" spans="1:7" ht="12.75" customHeight="1">
      <c r="A19" s="94" t="s">
        <v>118</v>
      </c>
      <c r="B19" s="94"/>
      <c r="C19" s="54">
        <v>1007</v>
      </c>
      <c r="D19" s="54"/>
      <c r="E19" s="39">
        <v>623</v>
      </c>
      <c r="F19" s="39"/>
      <c r="G19" s="54">
        <v>384</v>
      </c>
    </row>
    <row r="20" spans="1:7" ht="15" customHeight="1">
      <c r="A20" s="17" t="s">
        <v>241</v>
      </c>
      <c r="B20" s="56"/>
      <c r="C20" s="52"/>
      <c r="D20" s="52"/>
      <c r="E20" s="37"/>
      <c r="F20" s="37"/>
      <c r="G20" s="37"/>
    </row>
    <row r="21" spans="1:7" ht="12.75" customHeight="1">
      <c r="A21" s="56"/>
      <c r="B21" s="56"/>
      <c r="C21" s="52"/>
      <c r="D21" s="52"/>
      <c r="E21" s="37"/>
      <c r="F21" s="37"/>
      <c r="G21" s="37"/>
    </row>
    <row r="22" spans="1:7" ht="12.75" customHeight="1">
      <c r="A22" s="3" t="s">
        <v>137</v>
      </c>
      <c r="B22" s="56"/>
      <c r="C22" s="52"/>
      <c r="D22" s="52"/>
      <c r="E22" s="37"/>
      <c r="F22" s="37"/>
      <c r="G22" s="37"/>
    </row>
    <row r="23" spans="1:7" ht="12.75" customHeight="1">
      <c r="A23" s="3"/>
      <c r="B23" s="56"/>
      <c r="C23" s="52"/>
      <c r="D23" s="52"/>
      <c r="E23" s="37"/>
      <c r="F23" s="37"/>
      <c r="G23" s="37"/>
    </row>
    <row r="24" spans="1:7" ht="12.75" customHeight="1">
      <c r="A24" s="37" t="s">
        <v>51</v>
      </c>
      <c r="B24" s="37"/>
      <c r="C24" s="37"/>
      <c r="D24" s="37"/>
      <c r="E24" s="37"/>
      <c r="F24" s="37"/>
      <c r="G24" s="37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24"/>
  <sheetViews>
    <sheetView workbookViewId="0"/>
  </sheetViews>
  <sheetFormatPr defaultRowHeight="15"/>
  <cols>
    <col min="1" max="1" width="21.7109375" customWidth="1"/>
    <col min="2" max="2" width="3.7109375" customWidth="1"/>
    <col min="3" max="3" width="14.140625" customWidth="1"/>
    <col min="4" max="4" width="3.7109375" customWidth="1"/>
    <col min="5" max="5" width="10.42578125" customWidth="1"/>
    <col min="6" max="6" width="3.7109375" customWidth="1"/>
    <col min="257" max="257" width="21.7109375" customWidth="1"/>
    <col min="258" max="258" width="3.7109375" customWidth="1"/>
    <col min="259" max="259" width="14.140625" customWidth="1"/>
    <col min="260" max="260" width="3.7109375" customWidth="1"/>
    <col min="261" max="261" width="10.42578125" customWidth="1"/>
    <col min="262" max="262" width="3.7109375" customWidth="1"/>
    <col min="513" max="513" width="21.7109375" customWidth="1"/>
    <col min="514" max="514" width="3.7109375" customWidth="1"/>
    <col min="515" max="515" width="14.140625" customWidth="1"/>
    <col min="516" max="516" width="3.7109375" customWidth="1"/>
    <col min="517" max="517" width="10.42578125" customWidth="1"/>
    <col min="518" max="518" width="3.7109375" customWidth="1"/>
    <col min="769" max="769" width="21.7109375" customWidth="1"/>
    <col min="770" max="770" width="3.7109375" customWidth="1"/>
    <col min="771" max="771" width="14.140625" customWidth="1"/>
    <col min="772" max="772" width="3.7109375" customWidth="1"/>
    <col min="773" max="773" width="10.42578125" customWidth="1"/>
    <col min="774" max="774" width="3.7109375" customWidth="1"/>
    <col min="1025" max="1025" width="21.7109375" customWidth="1"/>
    <col min="1026" max="1026" width="3.7109375" customWidth="1"/>
    <col min="1027" max="1027" width="14.140625" customWidth="1"/>
    <col min="1028" max="1028" width="3.7109375" customWidth="1"/>
    <col min="1029" max="1029" width="10.42578125" customWidth="1"/>
    <col min="1030" max="1030" width="3.7109375" customWidth="1"/>
    <col min="1281" max="1281" width="21.7109375" customWidth="1"/>
    <col min="1282" max="1282" width="3.7109375" customWidth="1"/>
    <col min="1283" max="1283" width="14.140625" customWidth="1"/>
    <col min="1284" max="1284" width="3.7109375" customWidth="1"/>
    <col min="1285" max="1285" width="10.42578125" customWidth="1"/>
    <col min="1286" max="1286" width="3.7109375" customWidth="1"/>
    <col min="1537" max="1537" width="21.7109375" customWidth="1"/>
    <col min="1538" max="1538" width="3.7109375" customWidth="1"/>
    <col min="1539" max="1539" width="14.140625" customWidth="1"/>
    <col min="1540" max="1540" width="3.7109375" customWidth="1"/>
    <col min="1541" max="1541" width="10.42578125" customWidth="1"/>
    <col min="1542" max="1542" width="3.7109375" customWidth="1"/>
    <col min="1793" max="1793" width="21.7109375" customWidth="1"/>
    <col min="1794" max="1794" width="3.7109375" customWidth="1"/>
    <col min="1795" max="1795" width="14.140625" customWidth="1"/>
    <col min="1796" max="1796" width="3.7109375" customWidth="1"/>
    <col min="1797" max="1797" width="10.42578125" customWidth="1"/>
    <col min="1798" max="1798" width="3.7109375" customWidth="1"/>
    <col min="2049" max="2049" width="21.7109375" customWidth="1"/>
    <col min="2050" max="2050" width="3.7109375" customWidth="1"/>
    <col min="2051" max="2051" width="14.140625" customWidth="1"/>
    <col min="2052" max="2052" width="3.7109375" customWidth="1"/>
    <col min="2053" max="2053" width="10.42578125" customWidth="1"/>
    <col min="2054" max="2054" width="3.7109375" customWidth="1"/>
    <col min="2305" max="2305" width="21.7109375" customWidth="1"/>
    <col min="2306" max="2306" width="3.7109375" customWidth="1"/>
    <col min="2307" max="2307" width="14.140625" customWidth="1"/>
    <col min="2308" max="2308" width="3.7109375" customWidth="1"/>
    <col min="2309" max="2309" width="10.42578125" customWidth="1"/>
    <col min="2310" max="2310" width="3.7109375" customWidth="1"/>
    <col min="2561" max="2561" width="21.7109375" customWidth="1"/>
    <col min="2562" max="2562" width="3.7109375" customWidth="1"/>
    <col min="2563" max="2563" width="14.140625" customWidth="1"/>
    <col min="2564" max="2564" width="3.7109375" customWidth="1"/>
    <col min="2565" max="2565" width="10.42578125" customWidth="1"/>
    <col min="2566" max="2566" width="3.7109375" customWidth="1"/>
    <col min="2817" max="2817" width="21.7109375" customWidth="1"/>
    <col min="2818" max="2818" width="3.7109375" customWidth="1"/>
    <col min="2819" max="2819" width="14.140625" customWidth="1"/>
    <col min="2820" max="2820" width="3.7109375" customWidth="1"/>
    <col min="2821" max="2821" width="10.42578125" customWidth="1"/>
    <col min="2822" max="2822" width="3.7109375" customWidth="1"/>
    <col min="3073" max="3073" width="21.7109375" customWidth="1"/>
    <col min="3074" max="3074" width="3.7109375" customWidth="1"/>
    <col min="3075" max="3075" width="14.140625" customWidth="1"/>
    <col min="3076" max="3076" width="3.7109375" customWidth="1"/>
    <col min="3077" max="3077" width="10.42578125" customWidth="1"/>
    <col min="3078" max="3078" width="3.7109375" customWidth="1"/>
    <col min="3329" max="3329" width="21.7109375" customWidth="1"/>
    <col min="3330" max="3330" width="3.7109375" customWidth="1"/>
    <col min="3331" max="3331" width="14.140625" customWidth="1"/>
    <col min="3332" max="3332" width="3.7109375" customWidth="1"/>
    <col min="3333" max="3333" width="10.42578125" customWidth="1"/>
    <col min="3334" max="3334" width="3.7109375" customWidth="1"/>
    <col min="3585" max="3585" width="21.7109375" customWidth="1"/>
    <col min="3586" max="3586" width="3.7109375" customWidth="1"/>
    <col min="3587" max="3587" width="14.140625" customWidth="1"/>
    <col min="3588" max="3588" width="3.7109375" customWidth="1"/>
    <col min="3589" max="3589" width="10.42578125" customWidth="1"/>
    <col min="3590" max="3590" width="3.7109375" customWidth="1"/>
    <col min="3841" max="3841" width="21.7109375" customWidth="1"/>
    <col min="3842" max="3842" width="3.7109375" customWidth="1"/>
    <col min="3843" max="3843" width="14.140625" customWidth="1"/>
    <col min="3844" max="3844" width="3.7109375" customWidth="1"/>
    <col min="3845" max="3845" width="10.42578125" customWidth="1"/>
    <col min="3846" max="3846" width="3.7109375" customWidth="1"/>
    <col min="4097" max="4097" width="21.7109375" customWidth="1"/>
    <col min="4098" max="4098" width="3.7109375" customWidth="1"/>
    <col min="4099" max="4099" width="14.140625" customWidth="1"/>
    <col min="4100" max="4100" width="3.7109375" customWidth="1"/>
    <col min="4101" max="4101" width="10.42578125" customWidth="1"/>
    <col min="4102" max="4102" width="3.7109375" customWidth="1"/>
    <col min="4353" max="4353" width="21.7109375" customWidth="1"/>
    <col min="4354" max="4354" width="3.7109375" customWidth="1"/>
    <col min="4355" max="4355" width="14.140625" customWidth="1"/>
    <col min="4356" max="4356" width="3.7109375" customWidth="1"/>
    <col min="4357" max="4357" width="10.42578125" customWidth="1"/>
    <col min="4358" max="4358" width="3.7109375" customWidth="1"/>
    <col min="4609" max="4609" width="21.7109375" customWidth="1"/>
    <col min="4610" max="4610" width="3.7109375" customWidth="1"/>
    <col min="4611" max="4611" width="14.140625" customWidth="1"/>
    <col min="4612" max="4612" width="3.7109375" customWidth="1"/>
    <col min="4613" max="4613" width="10.42578125" customWidth="1"/>
    <col min="4614" max="4614" width="3.7109375" customWidth="1"/>
    <col min="4865" max="4865" width="21.7109375" customWidth="1"/>
    <col min="4866" max="4866" width="3.7109375" customWidth="1"/>
    <col min="4867" max="4867" width="14.140625" customWidth="1"/>
    <col min="4868" max="4868" width="3.7109375" customWidth="1"/>
    <col min="4869" max="4869" width="10.42578125" customWidth="1"/>
    <col min="4870" max="4870" width="3.7109375" customWidth="1"/>
    <col min="5121" max="5121" width="21.7109375" customWidth="1"/>
    <col min="5122" max="5122" width="3.7109375" customWidth="1"/>
    <col min="5123" max="5123" width="14.140625" customWidth="1"/>
    <col min="5124" max="5124" width="3.7109375" customWidth="1"/>
    <col min="5125" max="5125" width="10.42578125" customWidth="1"/>
    <col min="5126" max="5126" width="3.7109375" customWidth="1"/>
    <col min="5377" max="5377" width="21.7109375" customWidth="1"/>
    <col min="5378" max="5378" width="3.7109375" customWidth="1"/>
    <col min="5379" max="5379" width="14.140625" customWidth="1"/>
    <col min="5380" max="5380" width="3.7109375" customWidth="1"/>
    <col min="5381" max="5381" width="10.42578125" customWidth="1"/>
    <col min="5382" max="5382" width="3.7109375" customWidth="1"/>
    <col min="5633" max="5633" width="21.7109375" customWidth="1"/>
    <col min="5634" max="5634" width="3.7109375" customWidth="1"/>
    <col min="5635" max="5635" width="14.140625" customWidth="1"/>
    <col min="5636" max="5636" width="3.7109375" customWidth="1"/>
    <col min="5637" max="5637" width="10.42578125" customWidth="1"/>
    <col min="5638" max="5638" width="3.7109375" customWidth="1"/>
    <col min="5889" max="5889" width="21.7109375" customWidth="1"/>
    <col min="5890" max="5890" width="3.7109375" customWidth="1"/>
    <col min="5891" max="5891" width="14.140625" customWidth="1"/>
    <col min="5892" max="5892" width="3.7109375" customWidth="1"/>
    <col min="5893" max="5893" width="10.42578125" customWidth="1"/>
    <col min="5894" max="5894" width="3.7109375" customWidth="1"/>
    <col min="6145" max="6145" width="21.7109375" customWidth="1"/>
    <col min="6146" max="6146" width="3.7109375" customWidth="1"/>
    <col min="6147" max="6147" width="14.140625" customWidth="1"/>
    <col min="6148" max="6148" width="3.7109375" customWidth="1"/>
    <col min="6149" max="6149" width="10.42578125" customWidth="1"/>
    <col min="6150" max="6150" width="3.7109375" customWidth="1"/>
    <col min="6401" max="6401" width="21.7109375" customWidth="1"/>
    <col min="6402" max="6402" width="3.7109375" customWidth="1"/>
    <col min="6403" max="6403" width="14.140625" customWidth="1"/>
    <col min="6404" max="6404" width="3.7109375" customWidth="1"/>
    <col min="6405" max="6405" width="10.42578125" customWidth="1"/>
    <col min="6406" max="6406" width="3.7109375" customWidth="1"/>
    <col min="6657" max="6657" width="21.7109375" customWidth="1"/>
    <col min="6658" max="6658" width="3.7109375" customWidth="1"/>
    <col min="6659" max="6659" width="14.140625" customWidth="1"/>
    <col min="6660" max="6660" width="3.7109375" customWidth="1"/>
    <col min="6661" max="6661" width="10.42578125" customWidth="1"/>
    <col min="6662" max="6662" width="3.7109375" customWidth="1"/>
    <col min="6913" max="6913" width="21.7109375" customWidth="1"/>
    <col min="6914" max="6914" width="3.7109375" customWidth="1"/>
    <col min="6915" max="6915" width="14.140625" customWidth="1"/>
    <col min="6916" max="6916" width="3.7109375" customWidth="1"/>
    <col min="6917" max="6917" width="10.42578125" customWidth="1"/>
    <col min="6918" max="6918" width="3.7109375" customWidth="1"/>
    <col min="7169" max="7169" width="21.7109375" customWidth="1"/>
    <col min="7170" max="7170" width="3.7109375" customWidth="1"/>
    <col min="7171" max="7171" width="14.140625" customWidth="1"/>
    <col min="7172" max="7172" width="3.7109375" customWidth="1"/>
    <col min="7173" max="7173" width="10.42578125" customWidth="1"/>
    <col min="7174" max="7174" width="3.7109375" customWidth="1"/>
    <col min="7425" max="7425" width="21.7109375" customWidth="1"/>
    <col min="7426" max="7426" width="3.7109375" customWidth="1"/>
    <col min="7427" max="7427" width="14.140625" customWidth="1"/>
    <col min="7428" max="7428" width="3.7109375" customWidth="1"/>
    <col min="7429" max="7429" width="10.42578125" customWidth="1"/>
    <col min="7430" max="7430" width="3.7109375" customWidth="1"/>
    <col min="7681" max="7681" width="21.7109375" customWidth="1"/>
    <col min="7682" max="7682" width="3.7109375" customWidth="1"/>
    <col min="7683" max="7683" width="14.140625" customWidth="1"/>
    <col min="7684" max="7684" width="3.7109375" customWidth="1"/>
    <col min="7685" max="7685" width="10.42578125" customWidth="1"/>
    <col min="7686" max="7686" width="3.7109375" customWidth="1"/>
    <col min="7937" max="7937" width="21.7109375" customWidth="1"/>
    <col min="7938" max="7938" width="3.7109375" customWidth="1"/>
    <col min="7939" max="7939" width="14.140625" customWidth="1"/>
    <col min="7940" max="7940" width="3.7109375" customWidth="1"/>
    <col min="7941" max="7941" width="10.42578125" customWidth="1"/>
    <col min="7942" max="7942" width="3.7109375" customWidth="1"/>
    <col min="8193" max="8193" width="21.7109375" customWidth="1"/>
    <col min="8194" max="8194" width="3.7109375" customWidth="1"/>
    <col min="8195" max="8195" width="14.140625" customWidth="1"/>
    <col min="8196" max="8196" width="3.7109375" customWidth="1"/>
    <col min="8197" max="8197" width="10.42578125" customWidth="1"/>
    <col min="8198" max="8198" width="3.7109375" customWidth="1"/>
    <col min="8449" max="8449" width="21.7109375" customWidth="1"/>
    <col min="8450" max="8450" width="3.7109375" customWidth="1"/>
    <col min="8451" max="8451" width="14.140625" customWidth="1"/>
    <col min="8452" max="8452" width="3.7109375" customWidth="1"/>
    <col min="8453" max="8453" width="10.42578125" customWidth="1"/>
    <col min="8454" max="8454" width="3.7109375" customWidth="1"/>
    <col min="8705" max="8705" width="21.7109375" customWidth="1"/>
    <col min="8706" max="8706" width="3.7109375" customWidth="1"/>
    <col min="8707" max="8707" width="14.140625" customWidth="1"/>
    <col min="8708" max="8708" width="3.7109375" customWidth="1"/>
    <col min="8709" max="8709" width="10.42578125" customWidth="1"/>
    <col min="8710" max="8710" width="3.7109375" customWidth="1"/>
    <col min="8961" max="8961" width="21.7109375" customWidth="1"/>
    <col min="8962" max="8962" width="3.7109375" customWidth="1"/>
    <col min="8963" max="8963" width="14.140625" customWidth="1"/>
    <col min="8964" max="8964" width="3.7109375" customWidth="1"/>
    <col min="8965" max="8965" width="10.42578125" customWidth="1"/>
    <col min="8966" max="8966" width="3.7109375" customWidth="1"/>
    <col min="9217" max="9217" width="21.7109375" customWidth="1"/>
    <col min="9218" max="9218" width="3.7109375" customWidth="1"/>
    <col min="9219" max="9219" width="14.140625" customWidth="1"/>
    <col min="9220" max="9220" width="3.7109375" customWidth="1"/>
    <col min="9221" max="9221" width="10.42578125" customWidth="1"/>
    <col min="9222" max="9222" width="3.7109375" customWidth="1"/>
    <col min="9473" max="9473" width="21.7109375" customWidth="1"/>
    <col min="9474" max="9474" width="3.7109375" customWidth="1"/>
    <col min="9475" max="9475" width="14.140625" customWidth="1"/>
    <col min="9476" max="9476" width="3.7109375" customWidth="1"/>
    <col min="9477" max="9477" width="10.42578125" customWidth="1"/>
    <col min="9478" max="9478" width="3.7109375" customWidth="1"/>
    <col min="9729" max="9729" width="21.7109375" customWidth="1"/>
    <col min="9730" max="9730" width="3.7109375" customWidth="1"/>
    <col min="9731" max="9731" width="14.140625" customWidth="1"/>
    <col min="9732" max="9732" width="3.7109375" customWidth="1"/>
    <col min="9733" max="9733" width="10.42578125" customWidth="1"/>
    <col min="9734" max="9734" width="3.7109375" customWidth="1"/>
    <col min="9985" max="9985" width="21.7109375" customWidth="1"/>
    <col min="9986" max="9986" width="3.7109375" customWidth="1"/>
    <col min="9987" max="9987" width="14.140625" customWidth="1"/>
    <col min="9988" max="9988" width="3.7109375" customWidth="1"/>
    <col min="9989" max="9989" width="10.42578125" customWidth="1"/>
    <col min="9990" max="9990" width="3.7109375" customWidth="1"/>
    <col min="10241" max="10241" width="21.7109375" customWidth="1"/>
    <col min="10242" max="10242" width="3.7109375" customWidth="1"/>
    <col min="10243" max="10243" width="14.140625" customWidth="1"/>
    <col min="10244" max="10244" width="3.7109375" customWidth="1"/>
    <col min="10245" max="10245" width="10.42578125" customWidth="1"/>
    <col min="10246" max="10246" width="3.7109375" customWidth="1"/>
    <col min="10497" max="10497" width="21.7109375" customWidth="1"/>
    <col min="10498" max="10498" width="3.7109375" customWidth="1"/>
    <col min="10499" max="10499" width="14.140625" customWidth="1"/>
    <col min="10500" max="10500" width="3.7109375" customWidth="1"/>
    <col min="10501" max="10501" width="10.42578125" customWidth="1"/>
    <col min="10502" max="10502" width="3.7109375" customWidth="1"/>
    <col min="10753" max="10753" width="21.7109375" customWidth="1"/>
    <col min="10754" max="10754" width="3.7109375" customWidth="1"/>
    <col min="10755" max="10755" width="14.140625" customWidth="1"/>
    <col min="10756" max="10756" width="3.7109375" customWidth="1"/>
    <col min="10757" max="10757" width="10.42578125" customWidth="1"/>
    <col min="10758" max="10758" width="3.7109375" customWidth="1"/>
    <col min="11009" max="11009" width="21.7109375" customWidth="1"/>
    <col min="11010" max="11010" width="3.7109375" customWidth="1"/>
    <col min="11011" max="11011" width="14.140625" customWidth="1"/>
    <col min="11012" max="11012" width="3.7109375" customWidth="1"/>
    <col min="11013" max="11013" width="10.42578125" customWidth="1"/>
    <col min="11014" max="11014" width="3.7109375" customWidth="1"/>
    <col min="11265" max="11265" width="21.7109375" customWidth="1"/>
    <col min="11266" max="11266" width="3.7109375" customWidth="1"/>
    <col min="11267" max="11267" width="14.140625" customWidth="1"/>
    <col min="11268" max="11268" width="3.7109375" customWidth="1"/>
    <col min="11269" max="11269" width="10.42578125" customWidth="1"/>
    <col min="11270" max="11270" width="3.7109375" customWidth="1"/>
    <col min="11521" max="11521" width="21.7109375" customWidth="1"/>
    <col min="11522" max="11522" width="3.7109375" customWidth="1"/>
    <col min="11523" max="11523" width="14.140625" customWidth="1"/>
    <col min="11524" max="11524" width="3.7109375" customWidth="1"/>
    <col min="11525" max="11525" width="10.42578125" customWidth="1"/>
    <col min="11526" max="11526" width="3.7109375" customWidth="1"/>
    <col min="11777" max="11777" width="21.7109375" customWidth="1"/>
    <col min="11778" max="11778" width="3.7109375" customWidth="1"/>
    <col min="11779" max="11779" width="14.140625" customWidth="1"/>
    <col min="11780" max="11780" width="3.7109375" customWidth="1"/>
    <col min="11781" max="11781" width="10.42578125" customWidth="1"/>
    <col min="11782" max="11782" width="3.7109375" customWidth="1"/>
    <col min="12033" max="12033" width="21.7109375" customWidth="1"/>
    <col min="12034" max="12034" width="3.7109375" customWidth="1"/>
    <col min="12035" max="12035" width="14.140625" customWidth="1"/>
    <col min="12036" max="12036" width="3.7109375" customWidth="1"/>
    <col min="12037" max="12037" width="10.42578125" customWidth="1"/>
    <col min="12038" max="12038" width="3.7109375" customWidth="1"/>
    <col min="12289" max="12289" width="21.7109375" customWidth="1"/>
    <col min="12290" max="12290" width="3.7109375" customWidth="1"/>
    <col min="12291" max="12291" width="14.140625" customWidth="1"/>
    <col min="12292" max="12292" width="3.7109375" customWidth="1"/>
    <col min="12293" max="12293" width="10.42578125" customWidth="1"/>
    <col min="12294" max="12294" width="3.7109375" customWidth="1"/>
    <col min="12545" max="12545" width="21.7109375" customWidth="1"/>
    <col min="12546" max="12546" width="3.7109375" customWidth="1"/>
    <col min="12547" max="12547" width="14.140625" customWidth="1"/>
    <col min="12548" max="12548" width="3.7109375" customWidth="1"/>
    <col min="12549" max="12549" width="10.42578125" customWidth="1"/>
    <col min="12550" max="12550" width="3.7109375" customWidth="1"/>
    <col min="12801" max="12801" width="21.7109375" customWidth="1"/>
    <col min="12802" max="12802" width="3.7109375" customWidth="1"/>
    <col min="12803" max="12803" width="14.140625" customWidth="1"/>
    <col min="12804" max="12804" width="3.7109375" customWidth="1"/>
    <col min="12805" max="12805" width="10.42578125" customWidth="1"/>
    <col min="12806" max="12806" width="3.7109375" customWidth="1"/>
    <col min="13057" max="13057" width="21.7109375" customWidth="1"/>
    <col min="13058" max="13058" width="3.7109375" customWidth="1"/>
    <col min="13059" max="13059" width="14.140625" customWidth="1"/>
    <col min="13060" max="13060" width="3.7109375" customWidth="1"/>
    <col min="13061" max="13061" width="10.42578125" customWidth="1"/>
    <col min="13062" max="13062" width="3.7109375" customWidth="1"/>
    <col min="13313" max="13313" width="21.7109375" customWidth="1"/>
    <col min="13314" max="13314" width="3.7109375" customWidth="1"/>
    <col min="13315" max="13315" width="14.140625" customWidth="1"/>
    <col min="13316" max="13316" width="3.7109375" customWidth="1"/>
    <col min="13317" max="13317" width="10.42578125" customWidth="1"/>
    <col min="13318" max="13318" width="3.7109375" customWidth="1"/>
    <col min="13569" max="13569" width="21.7109375" customWidth="1"/>
    <col min="13570" max="13570" width="3.7109375" customWidth="1"/>
    <col min="13571" max="13571" width="14.140625" customWidth="1"/>
    <col min="13572" max="13572" width="3.7109375" customWidth="1"/>
    <col min="13573" max="13573" width="10.42578125" customWidth="1"/>
    <col min="13574" max="13574" width="3.7109375" customWidth="1"/>
    <col min="13825" max="13825" width="21.7109375" customWidth="1"/>
    <col min="13826" max="13826" width="3.7109375" customWidth="1"/>
    <col min="13827" max="13827" width="14.140625" customWidth="1"/>
    <col min="13828" max="13828" width="3.7109375" customWidth="1"/>
    <col min="13829" max="13829" width="10.42578125" customWidth="1"/>
    <col min="13830" max="13830" width="3.7109375" customWidth="1"/>
    <col min="14081" max="14081" width="21.7109375" customWidth="1"/>
    <col min="14082" max="14082" width="3.7109375" customWidth="1"/>
    <col min="14083" max="14083" width="14.140625" customWidth="1"/>
    <col min="14084" max="14084" width="3.7109375" customWidth="1"/>
    <col min="14085" max="14085" width="10.42578125" customWidth="1"/>
    <col min="14086" max="14086" width="3.7109375" customWidth="1"/>
    <col min="14337" max="14337" width="21.7109375" customWidth="1"/>
    <col min="14338" max="14338" width="3.7109375" customWidth="1"/>
    <col min="14339" max="14339" width="14.140625" customWidth="1"/>
    <col min="14340" max="14340" width="3.7109375" customWidth="1"/>
    <col min="14341" max="14341" width="10.42578125" customWidth="1"/>
    <col min="14342" max="14342" width="3.7109375" customWidth="1"/>
    <col min="14593" max="14593" width="21.7109375" customWidth="1"/>
    <col min="14594" max="14594" width="3.7109375" customWidth="1"/>
    <col min="14595" max="14595" width="14.140625" customWidth="1"/>
    <col min="14596" max="14596" width="3.7109375" customWidth="1"/>
    <col min="14597" max="14597" width="10.42578125" customWidth="1"/>
    <col min="14598" max="14598" width="3.7109375" customWidth="1"/>
    <col min="14849" max="14849" width="21.7109375" customWidth="1"/>
    <col min="14850" max="14850" width="3.7109375" customWidth="1"/>
    <col min="14851" max="14851" width="14.140625" customWidth="1"/>
    <col min="14852" max="14852" width="3.7109375" customWidth="1"/>
    <col min="14853" max="14853" width="10.42578125" customWidth="1"/>
    <col min="14854" max="14854" width="3.7109375" customWidth="1"/>
    <col min="15105" max="15105" width="21.7109375" customWidth="1"/>
    <col min="15106" max="15106" width="3.7109375" customWidth="1"/>
    <col min="15107" max="15107" width="14.140625" customWidth="1"/>
    <col min="15108" max="15108" width="3.7109375" customWidth="1"/>
    <col min="15109" max="15109" width="10.42578125" customWidth="1"/>
    <col min="15110" max="15110" width="3.7109375" customWidth="1"/>
    <col min="15361" max="15361" width="21.7109375" customWidth="1"/>
    <col min="15362" max="15362" width="3.7109375" customWidth="1"/>
    <col min="15363" max="15363" width="14.140625" customWidth="1"/>
    <col min="15364" max="15364" width="3.7109375" customWidth="1"/>
    <col min="15365" max="15365" width="10.42578125" customWidth="1"/>
    <col min="15366" max="15366" width="3.7109375" customWidth="1"/>
    <col min="15617" max="15617" width="21.7109375" customWidth="1"/>
    <col min="15618" max="15618" width="3.7109375" customWidth="1"/>
    <col min="15619" max="15619" width="14.140625" customWidth="1"/>
    <col min="15620" max="15620" width="3.7109375" customWidth="1"/>
    <col min="15621" max="15621" width="10.42578125" customWidth="1"/>
    <col min="15622" max="15622" width="3.7109375" customWidth="1"/>
    <col min="15873" max="15873" width="21.7109375" customWidth="1"/>
    <col min="15874" max="15874" width="3.7109375" customWidth="1"/>
    <col min="15875" max="15875" width="14.140625" customWidth="1"/>
    <col min="15876" max="15876" width="3.7109375" customWidth="1"/>
    <col min="15877" max="15877" width="10.42578125" customWidth="1"/>
    <col min="15878" max="15878" width="3.7109375" customWidth="1"/>
    <col min="16129" max="16129" width="21.7109375" customWidth="1"/>
    <col min="16130" max="16130" width="3.7109375" customWidth="1"/>
    <col min="16131" max="16131" width="14.140625" customWidth="1"/>
    <col min="16132" max="16132" width="3.7109375" customWidth="1"/>
    <col min="16133" max="16133" width="10.42578125" customWidth="1"/>
    <col min="16134" max="16134" width="3.7109375" customWidth="1"/>
  </cols>
  <sheetData>
    <row r="1" spans="1:7" ht="12.75" customHeight="1">
      <c r="A1" s="1" t="s">
        <v>142</v>
      </c>
      <c r="B1" s="1"/>
      <c r="C1" s="1"/>
      <c r="D1" s="1"/>
      <c r="E1" s="1"/>
      <c r="F1" s="1"/>
      <c r="G1" s="1"/>
    </row>
    <row r="2" spans="1:7" ht="12.75" customHeight="1">
      <c r="A2" s="1" t="s">
        <v>143</v>
      </c>
      <c r="B2" s="1"/>
      <c r="C2" s="1"/>
      <c r="D2" s="1"/>
      <c r="E2" s="1"/>
      <c r="F2" s="1"/>
      <c r="G2" s="1"/>
    </row>
    <row r="3" spans="1:7" ht="12.75" customHeight="1">
      <c r="A3" s="37"/>
      <c r="B3" s="37"/>
      <c r="C3" s="37"/>
      <c r="D3" s="37"/>
      <c r="E3" s="37"/>
      <c r="F3" s="37"/>
      <c r="G3" s="37"/>
    </row>
    <row r="4" spans="1:7" ht="12.75" customHeight="1">
      <c r="A4" s="38"/>
      <c r="B4" s="38"/>
      <c r="C4" s="44" t="s">
        <v>2</v>
      </c>
      <c r="D4" s="44"/>
      <c r="E4" s="44" t="s">
        <v>2</v>
      </c>
      <c r="F4" s="44"/>
      <c r="G4" s="44" t="s">
        <v>2</v>
      </c>
    </row>
    <row r="5" spans="1:7" ht="12.75" customHeight="1">
      <c r="A5" s="37"/>
      <c r="B5" s="37"/>
      <c r="C5" s="51" t="s">
        <v>144</v>
      </c>
      <c r="D5" s="51"/>
      <c r="E5" s="51" t="s">
        <v>22</v>
      </c>
      <c r="F5" s="51"/>
      <c r="G5" s="51" t="s">
        <v>145</v>
      </c>
    </row>
    <row r="6" spans="1:7" ht="12.75" customHeight="1">
      <c r="A6" s="39"/>
      <c r="B6" s="39"/>
      <c r="C6" s="45" t="s">
        <v>128</v>
      </c>
      <c r="D6" s="45"/>
      <c r="E6" s="45" t="s">
        <v>128</v>
      </c>
      <c r="F6" s="45"/>
      <c r="G6" s="45" t="s">
        <v>128</v>
      </c>
    </row>
    <row r="7" spans="1:7" ht="12.75" customHeight="1">
      <c r="A7" s="66"/>
      <c r="B7" s="66"/>
      <c r="C7" s="92" t="s">
        <v>34</v>
      </c>
      <c r="D7" s="92"/>
      <c r="E7" s="92"/>
      <c r="F7" s="92"/>
      <c r="G7" s="92"/>
    </row>
    <row r="8" spans="1:7" ht="15" customHeight="1">
      <c r="A8" s="3" t="s">
        <v>136</v>
      </c>
      <c r="B8" s="37"/>
      <c r="C8" s="52">
        <v>33192</v>
      </c>
      <c r="D8" s="52"/>
      <c r="E8" s="52">
        <v>26752</v>
      </c>
      <c r="F8" s="52"/>
      <c r="G8" s="52">
        <v>6440</v>
      </c>
    </row>
    <row r="9" spans="1:7" ht="12.75" customHeight="1">
      <c r="A9" s="37"/>
      <c r="B9" s="37"/>
      <c r="C9" s="37"/>
      <c r="D9" s="37"/>
      <c r="E9" s="52"/>
      <c r="F9" s="52"/>
      <c r="G9" s="52"/>
    </row>
    <row r="10" spans="1:7" ht="12.75" customHeight="1">
      <c r="A10" s="37" t="s">
        <v>109</v>
      </c>
      <c r="B10" s="37"/>
      <c r="C10" s="52">
        <v>1708</v>
      </c>
      <c r="D10" s="52"/>
      <c r="E10" s="52">
        <v>1323</v>
      </c>
      <c r="F10" s="52"/>
      <c r="G10" s="52">
        <v>385</v>
      </c>
    </row>
    <row r="11" spans="1:7" ht="12.75" customHeight="1">
      <c r="A11" s="37" t="s">
        <v>110</v>
      </c>
      <c r="B11" s="37"/>
      <c r="C11" s="52">
        <v>3618</v>
      </c>
      <c r="D11" s="52"/>
      <c r="E11" s="52">
        <v>2784</v>
      </c>
      <c r="F11" s="52"/>
      <c r="G11" s="52">
        <v>834</v>
      </c>
    </row>
    <row r="12" spans="1:7" ht="12.75" customHeight="1">
      <c r="A12" s="37" t="s">
        <v>111</v>
      </c>
      <c r="B12" s="37"/>
      <c r="C12" s="52">
        <v>3243</v>
      </c>
      <c r="D12" s="52"/>
      <c r="E12" s="52">
        <v>2616</v>
      </c>
      <c r="F12" s="52"/>
      <c r="G12" s="52">
        <v>628</v>
      </c>
    </row>
    <row r="13" spans="1:7" ht="12.75" customHeight="1">
      <c r="A13" s="37" t="s">
        <v>112</v>
      </c>
      <c r="B13" s="37"/>
      <c r="C13" s="52">
        <v>6968</v>
      </c>
      <c r="D13" s="52"/>
      <c r="E13" s="52">
        <v>5702</v>
      </c>
      <c r="F13" s="52"/>
      <c r="G13" s="52">
        <v>1266</v>
      </c>
    </row>
    <row r="14" spans="1:7" ht="12.75" customHeight="1">
      <c r="A14" s="37" t="s">
        <v>113</v>
      </c>
      <c r="B14" s="37"/>
      <c r="C14" s="52">
        <v>5872</v>
      </c>
      <c r="D14" s="52"/>
      <c r="E14" s="52">
        <v>4289</v>
      </c>
      <c r="F14" s="52"/>
      <c r="G14" s="52">
        <v>1584</v>
      </c>
    </row>
    <row r="15" spans="1:7" ht="12.75" customHeight="1">
      <c r="A15" s="37" t="s">
        <v>114</v>
      </c>
      <c r="B15" s="37"/>
      <c r="C15" s="52">
        <v>3466</v>
      </c>
      <c r="D15" s="52"/>
      <c r="E15" s="52">
        <v>2856</v>
      </c>
      <c r="F15" s="52"/>
      <c r="G15" s="52">
        <v>610</v>
      </c>
    </row>
    <row r="16" spans="1:7" ht="12.75" customHeight="1">
      <c r="A16" s="37" t="s">
        <v>115</v>
      </c>
      <c r="B16" s="37"/>
      <c r="C16" s="52">
        <v>1587</v>
      </c>
      <c r="D16" s="52"/>
      <c r="E16" s="52">
        <v>1373</v>
      </c>
      <c r="F16" s="52"/>
      <c r="G16" s="52">
        <v>214</v>
      </c>
    </row>
    <row r="17" spans="1:7" ht="12.75" customHeight="1">
      <c r="A17" s="37" t="s">
        <v>116</v>
      </c>
      <c r="B17" s="37"/>
      <c r="C17" s="52">
        <v>930</v>
      </c>
      <c r="D17" s="52"/>
      <c r="E17" s="52">
        <v>789</v>
      </c>
      <c r="F17" s="52"/>
      <c r="G17" s="52">
        <v>141</v>
      </c>
    </row>
    <row r="18" spans="1:7" ht="12.75" customHeight="1">
      <c r="A18" s="66" t="s">
        <v>117</v>
      </c>
      <c r="B18" s="66"/>
      <c r="C18" s="52">
        <v>4574</v>
      </c>
      <c r="D18" s="52"/>
      <c r="E18" s="93">
        <v>3998</v>
      </c>
      <c r="F18" s="93"/>
      <c r="G18" s="93">
        <v>577</v>
      </c>
    </row>
    <row r="19" spans="1:7" ht="12.75" customHeight="1">
      <c r="A19" s="94" t="s">
        <v>118</v>
      </c>
      <c r="B19" s="94"/>
      <c r="C19" s="54">
        <v>1210</v>
      </c>
      <c r="D19" s="54"/>
      <c r="E19" s="54">
        <v>1007</v>
      </c>
      <c r="F19" s="54"/>
      <c r="G19" s="39">
        <v>203</v>
      </c>
    </row>
    <row r="20" spans="1:7" ht="15" customHeight="1">
      <c r="A20" s="17" t="s">
        <v>241</v>
      </c>
      <c r="B20" s="56"/>
      <c r="C20" s="52"/>
      <c r="D20" s="52"/>
      <c r="E20" s="52"/>
      <c r="F20" s="52"/>
      <c r="G20" s="37"/>
    </row>
    <row r="21" spans="1:7" ht="12.75" customHeight="1">
      <c r="A21" s="56"/>
      <c r="B21" s="37"/>
      <c r="C21" s="37"/>
      <c r="D21" s="37"/>
      <c r="E21" s="37"/>
      <c r="F21" s="37"/>
      <c r="G21" s="37"/>
    </row>
    <row r="22" spans="1:7" ht="12.75" customHeight="1">
      <c r="A22" s="3" t="s">
        <v>146</v>
      </c>
      <c r="B22" s="37"/>
      <c r="C22" s="37"/>
      <c r="D22" s="37"/>
      <c r="E22" s="37"/>
      <c r="F22" s="37"/>
      <c r="G22" s="37"/>
    </row>
    <row r="23" spans="1:7" ht="12.75" customHeight="1">
      <c r="A23" s="37"/>
      <c r="B23" s="37"/>
      <c r="C23" s="37"/>
      <c r="D23" s="37"/>
      <c r="E23" s="37"/>
      <c r="F23" s="37"/>
      <c r="G23" s="37"/>
    </row>
    <row r="24" spans="1:7" ht="12.75" customHeight="1">
      <c r="A24" s="37" t="s">
        <v>51</v>
      </c>
      <c r="B24" s="37"/>
      <c r="C24" s="37"/>
      <c r="D24" s="37"/>
      <c r="E24" s="37"/>
      <c r="F24" s="37"/>
      <c r="G24" s="37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M15"/>
  <sheetViews>
    <sheetView workbookViewId="0"/>
  </sheetViews>
  <sheetFormatPr defaultRowHeight="15"/>
  <cols>
    <col min="1" max="1" width="21.140625" customWidth="1"/>
    <col min="2" max="2" width="3.7109375" customWidth="1"/>
    <col min="3" max="3" width="7.7109375" customWidth="1"/>
    <col min="4" max="4" width="3.7109375" customWidth="1"/>
    <col min="5" max="5" width="7.7109375" customWidth="1"/>
    <col min="6" max="6" width="3.5703125" customWidth="1"/>
    <col min="7" max="7" width="7.7109375" customWidth="1"/>
    <col min="8" max="8" width="3.7109375" customWidth="1"/>
    <col min="9" max="9" width="7.7109375" customWidth="1"/>
    <col min="10" max="10" width="3.7109375" customWidth="1"/>
    <col min="11" max="11" width="7.7109375" customWidth="1"/>
    <col min="12" max="12" width="3.7109375" customWidth="1"/>
    <col min="13" max="13" width="7.7109375" customWidth="1"/>
    <col min="257" max="257" width="22.28515625" customWidth="1"/>
    <col min="258" max="258" width="3.7109375" customWidth="1"/>
    <col min="259" max="259" width="7.7109375" customWidth="1"/>
    <col min="260" max="260" width="3.7109375" customWidth="1"/>
    <col min="261" max="261" width="7.7109375" customWidth="1"/>
    <col min="262" max="262" width="3.5703125" customWidth="1"/>
    <col min="263" max="263" width="7.7109375" customWidth="1"/>
    <col min="264" max="264" width="3.7109375" customWidth="1"/>
    <col min="265" max="265" width="7.7109375" customWidth="1"/>
    <col min="266" max="266" width="3.7109375" customWidth="1"/>
    <col min="267" max="267" width="7.7109375" customWidth="1"/>
    <col min="268" max="268" width="3.7109375" customWidth="1"/>
    <col min="269" max="269" width="7.7109375" customWidth="1"/>
    <col min="513" max="513" width="22.28515625" customWidth="1"/>
    <col min="514" max="514" width="3.7109375" customWidth="1"/>
    <col min="515" max="515" width="7.7109375" customWidth="1"/>
    <col min="516" max="516" width="3.7109375" customWidth="1"/>
    <col min="517" max="517" width="7.7109375" customWidth="1"/>
    <col min="518" max="518" width="3.5703125" customWidth="1"/>
    <col min="519" max="519" width="7.7109375" customWidth="1"/>
    <col min="520" max="520" width="3.7109375" customWidth="1"/>
    <col min="521" max="521" width="7.7109375" customWidth="1"/>
    <col min="522" max="522" width="3.7109375" customWidth="1"/>
    <col min="523" max="523" width="7.7109375" customWidth="1"/>
    <col min="524" max="524" width="3.7109375" customWidth="1"/>
    <col min="525" max="525" width="7.7109375" customWidth="1"/>
    <col min="769" max="769" width="22.28515625" customWidth="1"/>
    <col min="770" max="770" width="3.7109375" customWidth="1"/>
    <col min="771" max="771" width="7.7109375" customWidth="1"/>
    <col min="772" max="772" width="3.7109375" customWidth="1"/>
    <col min="773" max="773" width="7.7109375" customWidth="1"/>
    <col min="774" max="774" width="3.5703125" customWidth="1"/>
    <col min="775" max="775" width="7.7109375" customWidth="1"/>
    <col min="776" max="776" width="3.7109375" customWidth="1"/>
    <col min="777" max="777" width="7.7109375" customWidth="1"/>
    <col min="778" max="778" width="3.7109375" customWidth="1"/>
    <col min="779" max="779" width="7.7109375" customWidth="1"/>
    <col min="780" max="780" width="3.7109375" customWidth="1"/>
    <col min="781" max="781" width="7.7109375" customWidth="1"/>
    <col min="1025" max="1025" width="22.28515625" customWidth="1"/>
    <col min="1026" max="1026" width="3.7109375" customWidth="1"/>
    <col min="1027" max="1027" width="7.7109375" customWidth="1"/>
    <col min="1028" max="1028" width="3.7109375" customWidth="1"/>
    <col min="1029" max="1029" width="7.7109375" customWidth="1"/>
    <col min="1030" max="1030" width="3.5703125" customWidth="1"/>
    <col min="1031" max="1031" width="7.7109375" customWidth="1"/>
    <col min="1032" max="1032" width="3.7109375" customWidth="1"/>
    <col min="1033" max="1033" width="7.7109375" customWidth="1"/>
    <col min="1034" max="1034" width="3.7109375" customWidth="1"/>
    <col min="1035" max="1035" width="7.7109375" customWidth="1"/>
    <col min="1036" max="1036" width="3.7109375" customWidth="1"/>
    <col min="1037" max="1037" width="7.7109375" customWidth="1"/>
    <col min="1281" max="1281" width="22.28515625" customWidth="1"/>
    <col min="1282" max="1282" width="3.7109375" customWidth="1"/>
    <col min="1283" max="1283" width="7.7109375" customWidth="1"/>
    <col min="1284" max="1284" width="3.7109375" customWidth="1"/>
    <col min="1285" max="1285" width="7.7109375" customWidth="1"/>
    <col min="1286" max="1286" width="3.5703125" customWidth="1"/>
    <col min="1287" max="1287" width="7.7109375" customWidth="1"/>
    <col min="1288" max="1288" width="3.7109375" customWidth="1"/>
    <col min="1289" max="1289" width="7.7109375" customWidth="1"/>
    <col min="1290" max="1290" width="3.7109375" customWidth="1"/>
    <col min="1291" max="1291" width="7.7109375" customWidth="1"/>
    <col min="1292" max="1292" width="3.7109375" customWidth="1"/>
    <col min="1293" max="1293" width="7.7109375" customWidth="1"/>
    <col min="1537" max="1537" width="22.28515625" customWidth="1"/>
    <col min="1538" max="1538" width="3.7109375" customWidth="1"/>
    <col min="1539" max="1539" width="7.7109375" customWidth="1"/>
    <col min="1540" max="1540" width="3.7109375" customWidth="1"/>
    <col min="1541" max="1541" width="7.7109375" customWidth="1"/>
    <col min="1542" max="1542" width="3.5703125" customWidth="1"/>
    <col min="1543" max="1543" width="7.7109375" customWidth="1"/>
    <col min="1544" max="1544" width="3.7109375" customWidth="1"/>
    <col min="1545" max="1545" width="7.7109375" customWidth="1"/>
    <col min="1546" max="1546" width="3.7109375" customWidth="1"/>
    <col min="1547" max="1547" width="7.7109375" customWidth="1"/>
    <col min="1548" max="1548" width="3.7109375" customWidth="1"/>
    <col min="1549" max="1549" width="7.7109375" customWidth="1"/>
    <col min="1793" max="1793" width="22.28515625" customWidth="1"/>
    <col min="1794" max="1794" width="3.7109375" customWidth="1"/>
    <col min="1795" max="1795" width="7.7109375" customWidth="1"/>
    <col min="1796" max="1796" width="3.7109375" customWidth="1"/>
    <col min="1797" max="1797" width="7.7109375" customWidth="1"/>
    <col min="1798" max="1798" width="3.5703125" customWidth="1"/>
    <col min="1799" max="1799" width="7.7109375" customWidth="1"/>
    <col min="1800" max="1800" width="3.7109375" customWidth="1"/>
    <col min="1801" max="1801" width="7.7109375" customWidth="1"/>
    <col min="1802" max="1802" width="3.7109375" customWidth="1"/>
    <col min="1803" max="1803" width="7.7109375" customWidth="1"/>
    <col min="1804" max="1804" width="3.7109375" customWidth="1"/>
    <col min="1805" max="1805" width="7.7109375" customWidth="1"/>
    <col min="2049" max="2049" width="22.28515625" customWidth="1"/>
    <col min="2050" max="2050" width="3.7109375" customWidth="1"/>
    <col min="2051" max="2051" width="7.7109375" customWidth="1"/>
    <col min="2052" max="2052" width="3.7109375" customWidth="1"/>
    <col min="2053" max="2053" width="7.7109375" customWidth="1"/>
    <col min="2054" max="2054" width="3.5703125" customWidth="1"/>
    <col min="2055" max="2055" width="7.7109375" customWidth="1"/>
    <col min="2056" max="2056" width="3.7109375" customWidth="1"/>
    <col min="2057" max="2057" width="7.7109375" customWidth="1"/>
    <col min="2058" max="2058" width="3.7109375" customWidth="1"/>
    <col min="2059" max="2059" width="7.7109375" customWidth="1"/>
    <col min="2060" max="2060" width="3.7109375" customWidth="1"/>
    <col min="2061" max="2061" width="7.7109375" customWidth="1"/>
    <col min="2305" max="2305" width="22.28515625" customWidth="1"/>
    <col min="2306" max="2306" width="3.7109375" customWidth="1"/>
    <col min="2307" max="2307" width="7.7109375" customWidth="1"/>
    <col min="2308" max="2308" width="3.7109375" customWidth="1"/>
    <col min="2309" max="2309" width="7.7109375" customWidth="1"/>
    <col min="2310" max="2310" width="3.5703125" customWidth="1"/>
    <col min="2311" max="2311" width="7.7109375" customWidth="1"/>
    <col min="2312" max="2312" width="3.7109375" customWidth="1"/>
    <col min="2313" max="2313" width="7.7109375" customWidth="1"/>
    <col min="2314" max="2314" width="3.7109375" customWidth="1"/>
    <col min="2315" max="2315" width="7.7109375" customWidth="1"/>
    <col min="2316" max="2316" width="3.7109375" customWidth="1"/>
    <col min="2317" max="2317" width="7.7109375" customWidth="1"/>
    <col min="2561" max="2561" width="22.28515625" customWidth="1"/>
    <col min="2562" max="2562" width="3.7109375" customWidth="1"/>
    <col min="2563" max="2563" width="7.7109375" customWidth="1"/>
    <col min="2564" max="2564" width="3.7109375" customWidth="1"/>
    <col min="2565" max="2565" width="7.7109375" customWidth="1"/>
    <col min="2566" max="2566" width="3.5703125" customWidth="1"/>
    <col min="2567" max="2567" width="7.7109375" customWidth="1"/>
    <col min="2568" max="2568" width="3.7109375" customWidth="1"/>
    <col min="2569" max="2569" width="7.7109375" customWidth="1"/>
    <col min="2570" max="2570" width="3.7109375" customWidth="1"/>
    <col min="2571" max="2571" width="7.7109375" customWidth="1"/>
    <col min="2572" max="2572" width="3.7109375" customWidth="1"/>
    <col min="2573" max="2573" width="7.7109375" customWidth="1"/>
    <col min="2817" max="2817" width="22.28515625" customWidth="1"/>
    <col min="2818" max="2818" width="3.7109375" customWidth="1"/>
    <col min="2819" max="2819" width="7.7109375" customWidth="1"/>
    <col min="2820" max="2820" width="3.7109375" customWidth="1"/>
    <col min="2821" max="2821" width="7.7109375" customWidth="1"/>
    <col min="2822" max="2822" width="3.5703125" customWidth="1"/>
    <col min="2823" max="2823" width="7.7109375" customWidth="1"/>
    <col min="2824" max="2824" width="3.7109375" customWidth="1"/>
    <col min="2825" max="2825" width="7.7109375" customWidth="1"/>
    <col min="2826" max="2826" width="3.7109375" customWidth="1"/>
    <col min="2827" max="2827" width="7.7109375" customWidth="1"/>
    <col min="2828" max="2828" width="3.7109375" customWidth="1"/>
    <col min="2829" max="2829" width="7.7109375" customWidth="1"/>
    <col min="3073" max="3073" width="22.28515625" customWidth="1"/>
    <col min="3074" max="3074" width="3.7109375" customWidth="1"/>
    <col min="3075" max="3075" width="7.7109375" customWidth="1"/>
    <col min="3076" max="3076" width="3.7109375" customWidth="1"/>
    <col min="3077" max="3077" width="7.7109375" customWidth="1"/>
    <col min="3078" max="3078" width="3.5703125" customWidth="1"/>
    <col min="3079" max="3079" width="7.7109375" customWidth="1"/>
    <col min="3080" max="3080" width="3.7109375" customWidth="1"/>
    <col min="3081" max="3081" width="7.7109375" customWidth="1"/>
    <col min="3082" max="3082" width="3.7109375" customWidth="1"/>
    <col min="3083" max="3083" width="7.7109375" customWidth="1"/>
    <col min="3084" max="3084" width="3.7109375" customWidth="1"/>
    <col min="3085" max="3085" width="7.7109375" customWidth="1"/>
    <col min="3329" max="3329" width="22.28515625" customWidth="1"/>
    <col min="3330" max="3330" width="3.7109375" customWidth="1"/>
    <col min="3331" max="3331" width="7.7109375" customWidth="1"/>
    <col min="3332" max="3332" width="3.7109375" customWidth="1"/>
    <col min="3333" max="3333" width="7.7109375" customWidth="1"/>
    <col min="3334" max="3334" width="3.5703125" customWidth="1"/>
    <col min="3335" max="3335" width="7.7109375" customWidth="1"/>
    <col min="3336" max="3336" width="3.7109375" customWidth="1"/>
    <col min="3337" max="3337" width="7.7109375" customWidth="1"/>
    <col min="3338" max="3338" width="3.7109375" customWidth="1"/>
    <col min="3339" max="3339" width="7.7109375" customWidth="1"/>
    <col min="3340" max="3340" width="3.7109375" customWidth="1"/>
    <col min="3341" max="3341" width="7.7109375" customWidth="1"/>
    <col min="3585" max="3585" width="22.28515625" customWidth="1"/>
    <col min="3586" max="3586" width="3.7109375" customWidth="1"/>
    <col min="3587" max="3587" width="7.7109375" customWidth="1"/>
    <col min="3588" max="3588" width="3.7109375" customWidth="1"/>
    <col min="3589" max="3589" width="7.7109375" customWidth="1"/>
    <col min="3590" max="3590" width="3.5703125" customWidth="1"/>
    <col min="3591" max="3591" width="7.7109375" customWidth="1"/>
    <col min="3592" max="3592" width="3.7109375" customWidth="1"/>
    <col min="3593" max="3593" width="7.7109375" customWidth="1"/>
    <col min="3594" max="3594" width="3.7109375" customWidth="1"/>
    <col min="3595" max="3595" width="7.7109375" customWidth="1"/>
    <col min="3596" max="3596" width="3.7109375" customWidth="1"/>
    <col min="3597" max="3597" width="7.7109375" customWidth="1"/>
    <col min="3841" max="3841" width="22.28515625" customWidth="1"/>
    <col min="3842" max="3842" width="3.7109375" customWidth="1"/>
    <col min="3843" max="3843" width="7.7109375" customWidth="1"/>
    <col min="3844" max="3844" width="3.7109375" customWidth="1"/>
    <col min="3845" max="3845" width="7.7109375" customWidth="1"/>
    <col min="3846" max="3846" width="3.5703125" customWidth="1"/>
    <col min="3847" max="3847" width="7.7109375" customWidth="1"/>
    <col min="3848" max="3848" width="3.7109375" customWidth="1"/>
    <col min="3849" max="3849" width="7.7109375" customWidth="1"/>
    <col min="3850" max="3850" width="3.7109375" customWidth="1"/>
    <col min="3851" max="3851" width="7.7109375" customWidth="1"/>
    <col min="3852" max="3852" width="3.7109375" customWidth="1"/>
    <col min="3853" max="3853" width="7.7109375" customWidth="1"/>
    <col min="4097" max="4097" width="22.28515625" customWidth="1"/>
    <col min="4098" max="4098" width="3.7109375" customWidth="1"/>
    <col min="4099" max="4099" width="7.7109375" customWidth="1"/>
    <col min="4100" max="4100" width="3.7109375" customWidth="1"/>
    <col min="4101" max="4101" width="7.7109375" customWidth="1"/>
    <col min="4102" max="4102" width="3.5703125" customWidth="1"/>
    <col min="4103" max="4103" width="7.7109375" customWidth="1"/>
    <col min="4104" max="4104" width="3.7109375" customWidth="1"/>
    <col min="4105" max="4105" width="7.7109375" customWidth="1"/>
    <col min="4106" max="4106" width="3.7109375" customWidth="1"/>
    <col min="4107" max="4107" width="7.7109375" customWidth="1"/>
    <col min="4108" max="4108" width="3.7109375" customWidth="1"/>
    <col min="4109" max="4109" width="7.7109375" customWidth="1"/>
    <col min="4353" max="4353" width="22.28515625" customWidth="1"/>
    <col min="4354" max="4354" width="3.7109375" customWidth="1"/>
    <col min="4355" max="4355" width="7.7109375" customWidth="1"/>
    <col min="4356" max="4356" width="3.7109375" customWidth="1"/>
    <col min="4357" max="4357" width="7.7109375" customWidth="1"/>
    <col min="4358" max="4358" width="3.5703125" customWidth="1"/>
    <col min="4359" max="4359" width="7.7109375" customWidth="1"/>
    <col min="4360" max="4360" width="3.7109375" customWidth="1"/>
    <col min="4361" max="4361" width="7.7109375" customWidth="1"/>
    <col min="4362" max="4362" width="3.7109375" customWidth="1"/>
    <col min="4363" max="4363" width="7.7109375" customWidth="1"/>
    <col min="4364" max="4364" width="3.7109375" customWidth="1"/>
    <col min="4365" max="4365" width="7.7109375" customWidth="1"/>
    <col min="4609" max="4609" width="22.28515625" customWidth="1"/>
    <col min="4610" max="4610" width="3.7109375" customWidth="1"/>
    <col min="4611" max="4611" width="7.7109375" customWidth="1"/>
    <col min="4612" max="4612" width="3.7109375" customWidth="1"/>
    <col min="4613" max="4613" width="7.7109375" customWidth="1"/>
    <col min="4614" max="4614" width="3.5703125" customWidth="1"/>
    <col min="4615" max="4615" width="7.7109375" customWidth="1"/>
    <col min="4616" max="4616" width="3.7109375" customWidth="1"/>
    <col min="4617" max="4617" width="7.7109375" customWidth="1"/>
    <col min="4618" max="4618" width="3.7109375" customWidth="1"/>
    <col min="4619" max="4619" width="7.7109375" customWidth="1"/>
    <col min="4620" max="4620" width="3.7109375" customWidth="1"/>
    <col min="4621" max="4621" width="7.7109375" customWidth="1"/>
    <col min="4865" max="4865" width="22.28515625" customWidth="1"/>
    <col min="4866" max="4866" width="3.7109375" customWidth="1"/>
    <col min="4867" max="4867" width="7.7109375" customWidth="1"/>
    <col min="4868" max="4868" width="3.7109375" customWidth="1"/>
    <col min="4869" max="4869" width="7.7109375" customWidth="1"/>
    <col min="4870" max="4870" width="3.5703125" customWidth="1"/>
    <col min="4871" max="4871" width="7.7109375" customWidth="1"/>
    <col min="4872" max="4872" width="3.7109375" customWidth="1"/>
    <col min="4873" max="4873" width="7.7109375" customWidth="1"/>
    <col min="4874" max="4874" width="3.7109375" customWidth="1"/>
    <col min="4875" max="4875" width="7.7109375" customWidth="1"/>
    <col min="4876" max="4876" width="3.7109375" customWidth="1"/>
    <col min="4877" max="4877" width="7.7109375" customWidth="1"/>
    <col min="5121" max="5121" width="22.28515625" customWidth="1"/>
    <col min="5122" max="5122" width="3.7109375" customWidth="1"/>
    <col min="5123" max="5123" width="7.7109375" customWidth="1"/>
    <col min="5124" max="5124" width="3.7109375" customWidth="1"/>
    <col min="5125" max="5125" width="7.7109375" customWidth="1"/>
    <col min="5126" max="5126" width="3.5703125" customWidth="1"/>
    <col min="5127" max="5127" width="7.7109375" customWidth="1"/>
    <col min="5128" max="5128" width="3.7109375" customWidth="1"/>
    <col min="5129" max="5129" width="7.7109375" customWidth="1"/>
    <col min="5130" max="5130" width="3.7109375" customWidth="1"/>
    <col min="5131" max="5131" width="7.7109375" customWidth="1"/>
    <col min="5132" max="5132" width="3.7109375" customWidth="1"/>
    <col min="5133" max="5133" width="7.7109375" customWidth="1"/>
    <col min="5377" max="5377" width="22.28515625" customWidth="1"/>
    <col min="5378" max="5378" width="3.7109375" customWidth="1"/>
    <col min="5379" max="5379" width="7.7109375" customWidth="1"/>
    <col min="5380" max="5380" width="3.7109375" customWidth="1"/>
    <col min="5381" max="5381" width="7.7109375" customWidth="1"/>
    <col min="5382" max="5382" width="3.5703125" customWidth="1"/>
    <col min="5383" max="5383" width="7.7109375" customWidth="1"/>
    <col min="5384" max="5384" width="3.7109375" customWidth="1"/>
    <col min="5385" max="5385" width="7.7109375" customWidth="1"/>
    <col min="5386" max="5386" width="3.7109375" customWidth="1"/>
    <col min="5387" max="5387" width="7.7109375" customWidth="1"/>
    <col min="5388" max="5388" width="3.7109375" customWidth="1"/>
    <col min="5389" max="5389" width="7.7109375" customWidth="1"/>
    <col min="5633" max="5633" width="22.28515625" customWidth="1"/>
    <col min="5634" max="5634" width="3.7109375" customWidth="1"/>
    <col min="5635" max="5635" width="7.7109375" customWidth="1"/>
    <col min="5636" max="5636" width="3.7109375" customWidth="1"/>
    <col min="5637" max="5637" width="7.7109375" customWidth="1"/>
    <col min="5638" max="5638" width="3.5703125" customWidth="1"/>
    <col min="5639" max="5639" width="7.7109375" customWidth="1"/>
    <col min="5640" max="5640" width="3.7109375" customWidth="1"/>
    <col min="5641" max="5641" width="7.7109375" customWidth="1"/>
    <col min="5642" max="5642" width="3.7109375" customWidth="1"/>
    <col min="5643" max="5643" width="7.7109375" customWidth="1"/>
    <col min="5644" max="5644" width="3.7109375" customWidth="1"/>
    <col min="5645" max="5645" width="7.7109375" customWidth="1"/>
    <col min="5889" max="5889" width="22.28515625" customWidth="1"/>
    <col min="5890" max="5890" width="3.7109375" customWidth="1"/>
    <col min="5891" max="5891" width="7.7109375" customWidth="1"/>
    <col min="5892" max="5892" width="3.7109375" customWidth="1"/>
    <col min="5893" max="5893" width="7.7109375" customWidth="1"/>
    <col min="5894" max="5894" width="3.5703125" customWidth="1"/>
    <col min="5895" max="5895" width="7.7109375" customWidth="1"/>
    <col min="5896" max="5896" width="3.7109375" customWidth="1"/>
    <col min="5897" max="5897" width="7.7109375" customWidth="1"/>
    <col min="5898" max="5898" width="3.7109375" customWidth="1"/>
    <col min="5899" max="5899" width="7.7109375" customWidth="1"/>
    <col min="5900" max="5900" width="3.7109375" customWidth="1"/>
    <col min="5901" max="5901" width="7.7109375" customWidth="1"/>
    <col min="6145" max="6145" width="22.28515625" customWidth="1"/>
    <col min="6146" max="6146" width="3.7109375" customWidth="1"/>
    <col min="6147" max="6147" width="7.7109375" customWidth="1"/>
    <col min="6148" max="6148" width="3.7109375" customWidth="1"/>
    <col min="6149" max="6149" width="7.7109375" customWidth="1"/>
    <col min="6150" max="6150" width="3.5703125" customWidth="1"/>
    <col min="6151" max="6151" width="7.7109375" customWidth="1"/>
    <col min="6152" max="6152" width="3.7109375" customWidth="1"/>
    <col min="6153" max="6153" width="7.7109375" customWidth="1"/>
    <col min="6154" max="6154" width="3.7109375" customWidth="1"/>
    <col min="6155" max="6155" width="7.7109375" customWidth="1"/>
    <col min="6156" max="6156" width="3.7109375" customWidth="1"/>
    <col min="6157" max="6157" width="7.7109375" customWidth="1"/>
    <col min="6401" max="6401" width="22.28515625" customWidth="1"/>
    <col min="6402" max="6402" width="3.7109375" customWidth="1"/>
    <col min="6403" max="6403" width="7.7109375" customWidth="1"/>
    <col min="6404" max="6404" width="3.7109375" customWidth="1"/>
    <col min="6405" max="6405" width="7.7109375" customWidth="1"/>
    <col min="6406" max="6406" width="3.5703125" customWidth="1"/>
    <col min="6407" max="6407" width="7.7109375" customWidth="1"/>
    <col min="6408" max="6408" width="3.7109375" customWidth="1"/>
    <col min="6409" max="6409" width="7.7109375" customWidth="1"/>
    <col min="6410" max="6410" width="3.7109375" customWidth="1"/>
    <col min="6411" max="6411" width="7.7109375" customWidth="1"/>
    <col min="6412" max="6412" width="3.7109375" customWidth="1"/>
    <col min="6413" max="6413" width="7.7109375" customWidth="1"/>
    <col min="6657" max="6657" width="22.28515625" customWidth="1"/>
    <col min="6658" max="6658" width="3.7109375" customWidth="1"/>
    <col min="6659" max="6659" width="7.7109375" customWidth="1"/>
    <col min="6660" max="6660" width="3.7109375" customWidth="1"/>
    <col min="6661" max="6661" width="7.7109375" customWidth="1"/>
    <col min="6662" max="6662" width="3.5703125" customWidth="1"/>
    <col min="6663" max="6663" width="7.7109375" customWidth="1"/>
    <col min="6664" max="6664" width="3.7109375" customWidth="1"/>
    <col min="6665" max="6665" width="7.7109375" customWidth="1"/>
    <col min="6666" max="6666" width="3.7109375" customWidth="1"/>
    <col min="6667" max="6667" width="7.7109375" customWidth="1"/>
    <col min="6668" max="6668" width="3.7109375" customWidth="1"/>
    <col min="6669" max="6669" width="7.7109375" customWidth="1"/>
    <col min="6913" max="6913" width="22.28515625" customWidth="1"/>
    <col min="6914" max="6914" width="3.7109375" customWidth="1"/>
    <col min="6915" max="6915" width="7.7109375" customWidth="1"/>
    <col min="6916" max="6916" width="3.7109375" customWidth="1"/>
    <col min="6917" max="6917" width="7.7109375" customWidth="1"/>
    <col min="6918" max="6918" width="3.5703125" customWidth="1"/>
    <col min="6919" max="6919" width="7.7109375" customWidth="1"/>
    <col min="6920" max="6920" width="3.7109375" customWidth="1"/>
    <col min="6921" max="6921" width="7.7109375" customWidth="1"/>
    <col min="6922" max="6922" width="3.7109375" customWidth="1"/>
    <col min="6923" max="6923" width="7.7109375" customWidth="1"/>
    <col min="6924" max="6924" width="3.7109375" customWidth="1"/>
    <col min="6925" max="6925" width="7.7109375" customWidth="1"/>
    <col min="7169" max="7169" width="22.28515625" customWidth="1"/>
    <col min="7170" max="7170" width="3.7109375" customWidth="1"/>
    <col min="7171" max="7171" width="7.7109375" customWidth="1"/>
    <col min="7172" max="7172" width="3.7109375" customWidth="1"/>
    <col min="7173" max="7173" width="7.7109375" customWidth="1"/>
    <col min="7174" max="7174" width="3.5703125" customWidth="1"/>
    <col min="7175" max="7175" width="7.7109375" customWidth="1"/>
    <col min="7176" max="7176" width="3.7109375" customWidth="1"/>
    <col min="7177" max="7177" width="7.7109375" customWidth="1"/>
    <col min="7178" max="7178" width="3.7109375" customWidth="1"/>
    <col min="7179" max="7179" width="7.7109375" customWidth="1"/>
    <col min="7180" max="7180" width="3.7109375" customWidth="1"/>
    <col min="7181" max="7181" width="7.7109375" customWidth="1"/>
    <col min="7425" max="7425" width="22.28515625" customWidth="1"/>
    <col min="7426" max="7426" width="3.7109375" customWidth="1"/>
    <col min="7427" max="7427" width="7.7109375" customWidth="1"/>
    <col min="7428" max="7428" width="3.7109375" customWidth="1"/>
    <col min="7429" max="7429" width="7.7109375" customWidth="1"/>
    <col min="7430" max="7430" width="3.5703125" customWidth="1"/>
    <col min="7431" max="7431" width="7.7109375" customWidth="1"/>
    <col min="7432" max="7432" width="3.7109375" customWidth="1"/>
    <col min="7433" max="7433" width="7.7109375" customWidth="1"/>
    <col min="7434" max="7434" width="3.7109375" customWidth="1"/>
    <col min="7435" max="7435" width="7.7109375" customWidth="1"/>
    <col min="7436" max="7436" width="3.7109375" customWidth="1"/>
    <col min="7437" max="7437" width="7.7109375" customWidth="1"/>
    <col min="7681" max="7681" width="22.28515625" customWidth="1"/>
    <col min="7682" max="7682" width="3.7109375" customWidth="1"/>
    <col min="7683" max="7683" width="7.7109375" customWidth="1"/>
    <col min="7684" max="7684" width="3.7109375" customWidth="1"/>
    <col min="7685" max="7685" width="7.7109375" customWidth="1"/>
    <col min="7686" max="7686" width="3.5703125" customWidth="1"/>
    <col min="7687" max="7687" width="7.7109375" customWidth="1"/>
    <col min="7688" max="7688" width="3.7109375" customWidth="1"/>
    <col min="7689" max="7689" width="7.7109375" customWidth="1"/>
    <col min="7690" max="7690" width="3.7109375" customWidth="1"/>
    <col min="7691" max="7691" width="7.7109375" customWidth="1"/>
    <col min="7692" max="7692" width="3.7109375" customWidth="1"/>
    <col min="7693" max="7693" width="7.7109375" customWidth="1"/>
    <col min="7937" max="7937" width="22.28515625" customWidth="1"/>
    <col min="7938" max="7938" width="3.7109375" customWidth="1"/>
    <col min="7939" max="7939" width="7.7109375" customWidth="1"/>
    <col min="7940" max="7940" width="3.7109375" customWidth="1"/>
    <col min="7941" max="7941" width="7.7109375" customWidth="1"/>
    <col min="7942" max="7942" width="3.5703125" customWidth="1"/>
    <col min="7943" max="7943" width="7.7109375" customWidth="1"/>
    <col min="7944" max="7944" width="3.7109375" customWidth="1"/>
    <col min="7945" max="7945" width="7.7109375" customWidth="1"/>
    <col min="7946" max="7946" width="3.7109375" customWidth="1"/>
    <col min="7947" max="7947" width="7.7109375" customWidth="1"/>
    <col min="7948" max="7948" width="3.7109375" customWidth="1"/>
    <col min="7949" max="7949" width="7.7109375" customWidth="1"/>
    <col min="8193" max="8193" width="22.28515625" customWidth="1"/>
    <col min="8194" max="8194" width="3.7109375" customWidth="1"/>
    <col min="8195" max="8195" width="7.7109375" customWidth="1"/>
    <col min="8196" max="8196" width="3.7109375" customWidth="1"/>
    <col min="8197" max="8197" width="7.7109375" customWidth="1"/>
    <col min="8198" max="8198" width="3.5703125" customWidth="1"/>
    <col min="8199" max="8199" width="7.7109375" customWidth="1"/>
    <col min="8200" max="8200" width="3.7109375" customWidth="1"/>
    <col min="8201" max="8201" width="7.7109375" customWidth="1"/>
    <col min="8202" max="8202" width="3.7109375" customWidth="1"/>
    <col min="8203" max="8203" width="7.7109375" customWidth="1"/>
    <col min="8204" max="8204" width="3.7109375" customWidth="1"/>
    <col min="8205" max="8205" width="7.7109375" customWidth="1"/>
    <col min="8449" max="8449" width="22.28515625" customWidth="1"/>
    <col min="8450" max="8450" width="3.7109375" customWidth="1"/>
    <col min="8451" max="8451" width="7.7109375" customWidth="1"/>
    <col min="8452" max="8452" width="3.7109375" customWidth="1"/>
    <col min="8453" max="8453" width="7.7109375" customWidth="1"/>
    <col min="8454" max="8454" width="3.5703125" customWidth="1"/>
    <col min="8455" max="8455" width="7.7109375" customWidth="1"/>
    <col min="8456" max="8456" width="3.7109375" customWidth="1"/>
    <col min="8457" max="8457" width="7.7109375" customWidth="1"/>
    <col min="8458" max="8458" width="3.7109375" customWidth="1"/>
    <col min="8459" max="8459" width="7.7109375" customWidth="1"/>
    <col min="8460" max="8460" width="3.7109375" customWidth="1"/>
    <col min="8461" max="8461" width="7.7109375" customWidth="1"/>
    <col min="8705" max="8705" width="22.28515625" customWidth="1"/>
    <col min="8706" max="8706" width="3.7109375" customWidth="1"/>
    <col min="8707" max="8707" width="7.7109375" customWidth="1"/>
    <col min="8708" max="8708" width="3.7109375" customWidth="1"/>
    <col min="8709" max="8709" width="7.7109375" customWidth="1"/>
    <col min="8710" max="8710" width="3.5703125" customWidth="1"/>
    <col min="8711" max="8711" width="7.7109375" customWidth="1"/>
    <col min="8712" max="8712" width="3.7109375" customWidth="1"/>
    <col min="8713" max="8713" width="7.7109375" customWidth="1"/>
    <col min="8714" max="8714" width="3.7109375" customWidth="1"/>
    <col min="8715" max="8715" width="7.7109375" customWidth="1"/>
    <col min="8716" max="8716" width="3.7109375" customWidth="1"/>
    <col min="8717" max="8717" width="7.7109375" customWidth="1"/>
    <col min="8961" max="8961" width="22.28515625" customWidth="1"/>
    <col min="8962" max="8962" width="3.7109375" customWidth="1"/>
    <col min="8963" max="8963" width="7.7109375" customWidth="1"/>
    <col min="8964" max="8964" width="3.7109375" customWidth="1"/>
    <col min="8965" max="8965" width="7.7109375" customWidth="1"/>
    <col min="8966" max="8966" width="3.5703125" customWidth="1"/>
    <col min="8967" max="8967" width="7.7109375" customWidth="1"/>
    <col min="8968" max="8968" width="3.7109375" customWidth="1"/>
    <col min="8969" max="8969" width="7.7109375" customWidth="1"/>
    <col min="8970" max="8970" width="3.7109375" customWidth="1"/>
    <col min="8971" max="8971" width="7.7109375" customWidth="1"/>
    <col min="8972" max="8972" width="3.7109375" customWidth="1"/>
    <col min="8973" max="8973" width="7.7109375" customWidth="1"/>
    <col min="9217" max="9217" width="22.28515625" customWidth="1"/>
    <col min="9218" max="9218" width="3.7109375" customWidth="1"/>
    <col min="9219" max="9219" width="7.7109375" customWidth="1"/>
    <col min="9220" max="9220" width="3.7109375" customWidth="1"/>
    <col min="9221" max="9221" width="7.7109375" customWidth="1"/>
    <col min="9222" max="9222" width="3.5703125" customWidth="1"/>
    <col min="9223" max="9223" width="7.7109375" customWidth="1"/>
    <col min="9224" max="9224" width="3.7109375" customWidth="1"/>
    <col min="9225" max="9225" width="7.7109375" customWidth="1"/>
    <col min="9226" max="9226" width="3.7109375" customWidth="1"/>
    <col min="9227" max="9227" width="7.7109375" customWidth="1"/>
    <col min="9228" max="9228" width="3.7109375" customWidth="1"/>
    <col min="9229" max="9229" width="7.7109375" customWidth="1"/>
    <col min="9473" max="9473" width="22.28515625" customWidth="1"/>
    <col min="9474" max="9474" width="3.7109375" customWidth="1"/>
    <col min="9475" max="9475" width="7.7109375" customWidth="1"/>
    <col min="9476" max="9476" width="3.7109375" customWidth="1"/>
    <col min="9477" max="9477" width="7.7109375" customWidth="1"/>
    <col min="9478" max="9478" width="3.5703125" customWidth="1"/>
    <col min="9479" max="9479" width="7.7109375" customWidth="1"/>
    <col min="9480" max="9480" width="3.7109375" customWidth="1"/>
    <col min="9481" max="9481" width="7.7109375" customWidth="1"/>
    <col min="9482" max="9482" width="3.7109375" customWidth="1"/>
    <col min="9483" max="9483" width="7.7109375" customWidth="1"/>
    <col min="9484" max="9484" width="3.7109375" customWidth="1"/>
    <col min="9485" max="9485" width="7.7109375" customWidth="1"/>
    <col min="9729" max="9729" width="22.28515625" customWidth="1"/>
    <col min="9730" max="9730" width="3.7109375" customWidth="1"/>
    <col min="9731" max="9731" width="7.7109375" customWidth="1"/>
    <col min="9732" max="9732" width="3.7109375" customWidth="1"/>
    <col min="9733" max="9733" width="7.7109375" customWidth="1"/>
    <col min="9734" max="9734" width="3.5703125" customWidth="1"/>
    <col min="9735" max="9735" width="7.7109375" customWidth="1"/>
    <col min="9736" max="9736" width="3.7109375" customWidth="1"/>
    <col min="9737" max="9737" width="7.7109375" customWidth="1"/>
    <col min="9738" max="9738" width="3.7109375" customWidth="1"/>
    <col min="9739" max="9739" width="7.7109375" customWidth="1"/>
    <col min="9740" max="9740" width="3.7109375" customWidth="1"/>
    <col min="9741" max="9741" width="7.7109375" customWidth="1"/>
    <col min="9985" max="9985" width="22.28515625" customWidth="1"/>
    <col min="9986" max="9986" width="3.7109375" customWidth="1"/>
    <col min="9987" max="9987" width="7.7109375" customWidth="1"/>
    <col min="9988" max="9988" width="3.7109375" customWidth="1"/>
    <col min="9989" max="9989" width="7.7109375" customWidth="1"/>
    <col min="9990" max="9990" width="3.5703125" customWidth="1"/>
    <col min="9991" max="9991" width="7.7109375" customWidth="1"/>
    <col min="9992" max="9992" width="3.7109375" customWidth="1"/>
    <col min="9993" max="9993" width="7.7109375" customWidth="1"/>
    <col min="9994" max="9994" width="3.7109375" customWidth="1"/>
    <col min="9995" max="9995" width="7.7109375" customWidth="1"/>
    <col min="9996" max="9996" width="3.7109375" customWidth="1"/>
    <col min="9997" max="9997" width="7.7109375" customWidth="1"/>
    <col min="10241" max="10241" width="22.28515625" customWidth="1"/>
    <col min="10242" max="10242" width="3.7109375" customWidth="1"/>
    <col min="10243" max="10243" width="7.7109375" customWidth="1"/>
    <col min="10244" max="10244" width="3.7109375" customWidth="1"/>
    <col min="10245" max="10245" width="7.7109375" customWidth="1"/>
    <col min="10246" max="10246" width="3.5703125" customWidth="1"/>
    <col min="10247" max="10247" width="7.7109375" customWidth="1"/>
    <col min="10248" max="10248" width="3.7109375" customWidth="1"/>
    <col min="10249" max="10249" width="7.7109375" customWidth="1"/>
    <col min="10250" max="10250" width="3.7109375" customWidth="1"/>
    <col min="10251" max="10251" width="7.7109375" customWidth="1"/>
    <col min="10252" max="10252" width="3.7109375" customWidth="1"/>
    <col min="10253" max="10253" width="7.7109375" customWidth="1"/>
    <col min="10497" max="10497" width="22.28515625" customWidth="1"/>
    <col min="10498" max="10498" width="3.7109375" customWidth="1"/>
    <col min="10499" max="10499" width="7.7109375" customWidth="1"/>
    <col min="10500" max="10500" width="3.7109375" customWidth="1"/>
    <col min="10501" max="10501" width="7.7109375" customWidth="1"/>
    <col min="10502" max="10502" width="3.5703125" customWidth="1"/>
    <col min="10503" max="10503" width="7.7109375" customWidth="1"/>
    <col min="10504" max="10504" width="3.7109375" customWidth="1"/>
    <col min="10505" max="10505" width="7.7109375" customWidth="1"/>
    <col min="10506" max="10506" width="3.7109375" customWidth="1"/>
    <col min="10507" max="10507" width="7.7109375" customWidth="1"/>
    <col min="10508" max="10508" width="3.7109375" customWidth="1"/>
    <col min="10509" max="10509" width="7.7109375" customWidth="1"/>
    <col min="10753" max="10753" width="22.28515625" customWidth="1"/>
    <col min="10754" max="10754" width="3.7109375" customWidth="1"/>
    <col min="10755" max="10755" width="7.7109375" customWidth="1"/>
    <col min="10756" max="10756" width="3.7109375" customWidth="1"/>
    <col min="10757" max="10757" width="7.7109375" customWidth="1"/>
    <col min="10758" max="10758" width="3.5703125" customWidth="1"/>
    <col min="10759" max="10759" width="7.7109375" customWidth="1"/>
    <col min="10760" max="10760" width="3.7109375" customWidth="1"/>
    <col min="10761" max="10761" width="7.7109375" customWidth="1"/>
    <col min="10762" max="10762" width="3.7109375" customWidth="1"/>
    <col min="10763" max="10763" width="7.7109375" customWidth="1"/>
    <col min="10764" max="10764" width="3.7109375" customWidth="1"/>
    <col min="10765" max="10765" width="7.7109375" customWidth="1"/>
    <col min="11009" max="11009" width="22.28515625" customWidth="1"/>
    <col min="11010" max="11010" width="3.7109375" customWidth="1"/>
    <col min="11011" max="11011" width="7.7109375" customWidth="1"/>
    <col min="11012" max="11012" width="3.7109375" customWidth="1"/>
    <col min="11013" max="11013" width="7.7109375" customWidth="1"/>
    <col min="11014" max="11014" width="3.5703125" customWidth="1"/>
    <col min="11015" max="11015" width="7.7109375" customWidth="1"/>
    <col min="11016" max="11016" width="3.7109375" customWidth="1"/>
    <col min="11017" max="11017" width="7.7109375" customWidth="1"/>
    <col min="11018" max="11018" width="3.7109375" customWidth="1"/>
    <col min="11019" max="11019" width="7.7109375" customWidth="1"/>
    <col min="11020" max="11020" width="3.7109375" customWidth="1"/>
    <col min="11021" max="11021" width="7.7109375" customWidth="1"/>
    <col min="11265" max="11265" width="22.28515625" customWidth="1"/>
    <col min="11266" max="11266" width="3.7109375" customWidth="1"/>
    <col min="11267" max="11267" width="7.7109375" customWidth="1"/>
    <col min="11268" max="11268" width="3.7109375" customWidth="1"/>
    <col min="11269" max="11269" width="7.7109375" customWidth="1"/>
    <col min="11270" max="11270" width="3.5703125" customWidth="1"/>
    <col min="11271" max="11271" width="7.7109375" customWidth="1"/>
    <col min="11272" max="11272" width="3.7109375" customWidth="1"/>
    <col min="11273" max="11273" width="7.7109375" customWidth="1"/>
    <col min="11274" max="11274" width="3.7109375" customWidth="1"/>
    <col min="11275" max="11275" width="7.7109375" customWidth="1"/>
    <col min="11276" max="11276" width="3.7109375" customWidth="1"/>
    <col min="11277" max="11277" width="7.7109375" customWidth="1"/>
    <col min="11521" max="11521" width="22.28515625" customWidth="1"/>
    <col min="11522" max="11522" width="3.7109375" customWidth="1"/>
    <col min="11523" max="11523" width="7.7109375" customWidth="1"/>
    <col min="11524" max="11524" width="3.7109375" customWidth="1"/>
    <col min="11525" max="11525" width="7.7109375" customWidth="1"/>
    <col min="11526" max="11526" width="3.5703125" customWidth="1"/>
    <col min="11527" max="11527" width="7.7109375" customWidth="1"/>
    <col min="11528" max="11528" width="3.7109375" customWidth="1"/>
    <col min="11529" max="11529" width="7.7109375" customWidth="1"/>
    <col min="11530" max="11530" width="3.7109375" customWidth="1"/>
    <col min="11531" max="11531" width="7.7109375" customWidth="1"/>
    <col min="11532" max="11532" width="3.7109375" customWidth="1"/>
    <col min="11533" max="11533" width="7.7109375" customWidth="1"/>
    <col min="11777" max="11777" width="22.28515625" customWidth="1"/>
    <col min="11778" max="11778" width="3.7109375" customWidth="1"/>
    <col min="11779" max="11779" width="7.7109375" customWidth="1"/>
    <col min="11780" max="11780" width="3.7109375" customWidth="1"/>
    <col min="11781" max="11781" width="7.7109375" customWidth="1"/>
    <col min="11782" max="11782" width="3.5703125" customWidth="1"/>
    <col min="11783" max="11783" width="7.7109375" customWidth="1"/>
    <col min="11784" max="11784" width="3.7109375" customWidth="1"/>
    <col min="11785" max="11785" width="7.7109375" customWidth="1"/>
    <col min="11786" max="11786" width="3.7109375" customWidth="1"/>
    <col min="11787" max="11787" width="7.7109375" customWidth="1"/>
    <col min="11788" max="11788" width="3.7109375" customWidth="1"/>
    <col min="11789" max="11789" width="7.7109375" customWidth="1"/>
    <col min="12033" max="12033" width="22.28515625" customWidth="1"/>
    <col min="12034" max="12034" width="3.7109375" customWidth="1"/>
    <col min="12035" max="12035" width="7.7109375" customWidth="1"/>
    <col min="12036" max="12036" width="3.7109375" customWidth="1"/>
    <col min="12037" max="12037" width="7.7109375" customWidth="1"/>
    <col min="12038" max="12038" width="3.5703125" customWidth="1"/>
    <col min="12039" max="12039" width="7.7109375" customWidth="1"/>
    <col min="12040" max="12040" width="3.7109375" customWidth="1"/>
    <col min="12041" max="12041" width="7.7109375" customWidth="1"/>
    <col min="12042" max="12042" width="3.7109375" customWidth="1"/>
    <col min="12043" max="12043" width="7.7109375" customWidth="1"/>
    <col min="12044" max="12044" width="3.7109375" customWidth="1"/>
    <col min="12045" max="12045" width="7.7109375" customWidth="1"/>
    <col min="12289" max="12289" width="22.28515625" customWidth="1"/>
    <col min="12290" max="12290" width="3.7109375" customWidth="1"/>
    <col min="12291" max="12291" width="7.7109375" customWidth="1"/>
    <col min="12292" max="12292" width="3.7109375" customWidth="1"/>
    <col min="12293" max="12293" width="7.7109375" customWidth="1"/>
    <col min="12294" max="12294" width="3.5703125" customWidth="1"/>
    <col min="12295" max="12295" width="7.7109375" customWidth="1"/>
    <col min="12296" max="12296" width="3.7109375" customWidth="1"/>
    <col min="12297" max="12297" width="7.7109375" customWidth="1"/>
    <col min="12298" max="12298" width="3.7109375" customWidth="1"/>
    <col min="12299" max="12299" width="7.7109375" customWidth="1"/>
    <col min="12300" max="12300" width="3.7109375" customWidth="1"/>
    <col min="12301" max="12301" width="7.7109375" customWidth="1"/>
    <col min="12545" max="12545" width="22.28515625" customWidth="1"/>
    <col min="12546" max="12546" width="3.7109375" customWidth="1"/>
    <col min="12547" max="12547" width="7.7109375" customWidth="1"/>
    <col min="12548" max="12548" width="3.7109375" customWidth="1"/>
    <col min="12549" max="12549" width="7.7109375" customWidth="1"/>
    <col min="12550" max="12550" width="3.5703125" customWidth="1"/>
    <col min="12551" max="12551" width="7.7109375" customWidth="1"/>
    <col min="12552" max="12552" width="3.7109375" customWidth="1"/>
    <col min="12553" max="12553" width="7.7109375" customWidth="1"/>
    <col min="12554" max="12554" width="3.7109375" customWidth="1"/>
    <col min="12555" max="12555" width="7.7109375" customWidth="1"/>
    <col min="12556" max="12556" width="3.7109375" customWidth="1"/>
    <col min="12557" max="12557" width="7.7109375" customWidth="1"/>
    <col min="12801" max="12801" width="22.28515625" customWidth="1"/>
    <col min="12802" max="12802" width="3.7109375" customWidth="1"/>
    <col min="12803" max="12803" width="7.7109375" customWidth="1"/>
    <col min="12804" max="12804" width="3.7109375" customWidth="1"/>
    <col min="12805" max="12805" width="7.7109375" customWidth="1"/>
    <col min="12806" max="12806" width="3.5703125" customWidth="1"/>
    <col min="12807" max="12807" width="7.7109375" customWidth="1"/>
    <col min="12808" max="12808" width="3.7109375" customWidth="1"/>
    <col min="12809" max="12809" width="7.7109375" customWidth="1"/>
    <col min="12810" max="12810" width="3.7109375" customWidth="1"/>
    <col min="12811" max="12811" width="7.7109375" customWidth="1"/>
    <col min="12812" max="12812" width="3.7109375" customWidth="1"/>
    <col min="12813" max="12813" width="7.7109375" customWidth="1"/>
    <col min="13057" max="13057" width="22.28515625" customWidth="1"/>
    <col min="13058" max="13058" width="3.7109375" customWidth="1"/>
    <col min="13059" max="13059" width="7.7109375" customWidth="1"/>
    <col min="13060" max="13060" width="3.7109375" customWidth="1"/>
    <col min="13061" max="13061" width="7.7109375" customWidth="1"/>
    <col min="13062" max="13062" width="3.5703125" customWidth="1"/>
    <col min="13063" max="13063" width="7.7109375" customWidth="1"/>
    <col min="13064" max="13064" width="3.7109375" customWidth="1"/>
    <col min="13065" max="13065" width="7.7109375" customWidth="1"/>
    <col min="13066" max="13066" width="3.7109375" customWidth="1"/>
    <col min="13067" max="13067" width="7.7109375" customWidth="1"/>
    <col min="13068" max="13068" width="3.7109375" customWidth="1"/>
    <col min="13069" max="13069" width="7.7109375" customWidth="1"/>
    <col min="13313" max="13313" width="22.28515625" customWidth="1"/>
    <col min="13314" max="13314" width="3.7109375" customWidth="1"/>
    <col min="13315" max="13315" width="7.7109375" customWidth="1"/>
    <col min="13316" max="13316" width="3.7109375" customWidth="1"/>
    <col min="13317" max="13317" width="7.7109375" customWidth="1"/>
    <col min="13318" max="13318" width="3.5703125" customWidth="1"/>
    <col min="13319" max="13319" width="7.7109375" customWidth="1"/>
    <col min="13320" max="13320" width="3.7109375" customWidth="1"/>
    <col min="13321" max="13321" width="7.7109375" customWidth="1"/>
    <col min="13322" max="13322" width="3.7109375" customWidth="1"/>
    <col min="13323" max="13323" width="7.7109375" customWidth="1"/>
    <col min="13324" max="13324" width="3.7109375" customWidth="1"/>
    <col min="13325" max="13325" width="7.7109375" customWidth="1"/>
    <col min="13569" max="13569" width="22.28515625" customWidth="1"/>
    <col min="13570" max="13570" width="3.7109375" customWidth="1"/>
    <col min="13571" max="13571" width="7.7109375" customWidth="1"/>
    <col min="13572" max="13572" width="3.7109375" customWidth="1"/>
    <col min="13573" max="13573" width="7.7109375" customWidth="1"/>
    <col min="13574" max="13574" width="3.5703125" customWidth="1"/>
    <col min="13575" max="13575" width="7.7109375" customWidth="1"/>
    <col min="13576" max="13576" width="3.7109375" customWidth="1"/>
    <col min="13577" max="13577" width="7.7109375" customWidth="1"/>
    <col min="13578" max="13578" width="3.7109375" customWidth="1"/>
    <col min="13579" max="13579" width="7.7109375" customWidth="1"/>
    <col min="13580" max="13580" width="3.7109375" customWidth="1"/>
    <col min="13581" max="13581" width="7.7109375" customWidth="1"/>
    <col min="13825" max="13825" width="22.28515625" customWidth="1"/>
    <col min="13826" max="13826" width="3.7109375" customWidth="1"/>
    <col min="13827" max="13827" width="7.7109375" customWidth="1"/>
    <col min="13828" max="13828" width="3.7109375" customWidth="1"/>
    <col min="13829" max="13829" width="7.7109375" customWidth="1"/>
    <col min="13830" max="13830" width="3.5703125" customWidth="1"/>
    <col min="13831" max="13831" width="7.7109375" customWidth="1"/>
    <col min="13832" max="13832" width="3.7109375" customWidth="1"/>
    <col min="13833" max="13833" width="7.7109375" customWidth="1"/>
    <col min="13834" max="13834" width="3.7109375" customWidth="1"/>
    <col min="13835" max="13835" width="7.7109375" customWidth="1"/>
    <col min="13836" max="13836" width="3.7109375" customWidth="1"/>
    <col min="13837" max="13837" width="7.7109375" customWidth="1"/>
    <col min="14081" max="14081" width="22.28515625" customWidth="1"/>
    <col min="14082" max="14082" width="3.7109375" customWidth="1"/>
    <col min="14083" max="14083" width="7.7109375" customWidth="1"/>
    <col min="14084" max="14084" width="3.7109375" customWidth="1"/>
    <col min="14085" max="14085" width="7.7109375" customWidth="1"/>
    <col min="14086" max="14086" width="3.5703125" customWidth="1"/>
    <col min="14087" max="14087" width="7.7109375" customWidth="1"/>
    <col min="14088" max="14088" width="3.7109375" customWidth="1"/>
    <col min="14089" max="14089" width="7.7109375" customWidth="1"/>
    <col min="14090" max="14090" width="3.7109375" customWidth="1"/>
    <col min="14091" max="14091" width="7.7109375" customWidth="1"/>
    <col min="14092" max="14092" width="3.7109375" customWidth="1"/>
    <col min="14093" max="14093" width="7.7109375" customWidth="1"/>
    <col min="14337" max="14337" width="22.28515625" customWidth="1"/>
    <col min="14338" max="14338" width="3.7109375" customWidth="1"/>
    <col min="14339" max="14339" width="7.7109375" customWidth="1"/>
    <col min="14340" max="14340" width="3.7109375" customWidth="1"/>
    <col min="14341" max="14341" width="7.7109375" customWidth="1"/>
    <col min="14342" max="14342" width="3.5703125" customWidth="1"/>
    <col min="14343" max="14343" width="7.7109375" customWidth="1"/>
    <col min="14344" max="14344" width="3.7109375" customWidth="1"/>
    <col min="14345" max="14345" width="7.7109375" customWidth="1"/>
    <col min="14346" max="14346" width="3.7109375" customWidth="1"/>
    <col min="14347" max="14347" width="7.7109375" customWidth="1"/>
    <col min="14348" max="14348" width="3.7109375" customWidth="1"/>
    <col min="14349" max="14349" width="7.7109375" customWidth="1"/>
    <col min="14593" max="14593" width="22.28515625" customWidth="1"/>
    <col min="14594" max="14594" width="3.7109375" customWidth="1"/>
    <col min="14595" max="14595" width="7.7109375" customWidth="1"/>
    <col min="14596" max="14596" width="3.7109375" customWidth="1"/>
    <col min="14597" max="14597" width="7.7109375" customWidth="1"/>
    <col min="14598" max="14598" width="3.5703125" customWidth="1"/>
    <col min="14599" max="14599" width="7.7109375" customWidth="1"/>
    <col min="14600" max="14600" width="3.7109375" customWidth="1"/>
    <col min="14601" max="14601" width="7.7109375" customWidth="1"/>
    <col min="14602" max="14602" width="3.7109375" customWidth="1"/>
    <col min="14603" max="14603" width="7.7109375" customWidth="1"/>
    <col min="14604" max="14604" width="3.7109375" customWidth="1"/>
    <col min="14605" max="14605" width="7.7109375" customWidth="1"/>
    <col min="14849" max="14849" width="22.28515625" customWidth="1"/>
    <col min="14850" max="14850" width="3.7109375" customWidth="1"/>
    <col min="14851" max="14851" width="7.7109375" customWidth="1"/>
    <col min="14852" max="14852" width="3.7109375" customWidth="1"/>
    <col min="14853" max="14853" width="7.7109375" customWidth="1"/>
    <col min="14854" max="14854" width="3.5703125" customWidth="1"/>
    <col min="14855" max="14855" width="7.7109375" customWidth="1"/>
    <col min="14856" max="14856" width="3.7109375" customWidth="1"/>
    <col min="14857" max="14857" width="7.7109375" customWidth="1"/>
    <col min="14858" max="14858" width="3.7109375" customWidth="1"/>
    <col min="14859" max="14859" width="7.7109375" customWidth="1"/>
    <col min="14860" max="14860" width="3.7109375" customWidth="1"/>
    <col min="14861" max="14861" width="7.7109375" customWidth="1"/>
    <col min="15105" max="15105" width="22.28515625" customWidth="1"/>
    <col min="15106" max="15106" width="3.7109375" customWidth="1"/>
    <col min="15107" max="15107" width="7.7109375" customWidth="1"/>
    <col min="15108" max="15108" width="3.7109375" customWidth="1"/>
    <col min="15109" max="15109" width="7.7109375" customWidth="1"/>
    <col min="15110" max="15110" width="3.5703125" customWidth="1"/>
    <col min="15111" max="15111" width="7.7109375" customWidth="1"/>
    <col min="15112" max="15112" width="3.7109375" customWidth="1"/>
    <col min="15113" max="15113" width="7.7109375" customWidth="1"/>
    <col min="15114" max="15114" width="3.7109375" customWidth="1"/>
    <col min="15115" max="15115" width="7.7109375" customWidth="1"/>
    <col min="15116" max="15116" width="3.7109375" customWidth="1"/>
    <col min="15117" max="15117" width="7.7109375" customWidth="1"/>
    <col min="15361" max="15361" width="22.28515625" customWidth="1"/>
    <col min="15362" max="15362" width="3.7109375" customWidth="1"/>
    <col min="15363" max="15363" width="7.7109375" customWidth="1"/>
    <col min="15364" max="15364" width="3.7109375" customWidth="1"/>
    <col min="15365" max="15365" width="7.7109375" customWidth="1"/>
    <col min="15366" max="15366" width="3.5703125" customWidth="1"/>
    <col min="15367" max="15367" width="7.7109375" customWidth="1"/>
    <col min="15368" max="15368" width="3.7109375" customWidth="1"/>
    <col min="15369" max="15369" width="7.7109375" customWidth="1"/>
    <col min="15370" max="15370" width="3.7109375" customWidth="1"/>
    <col min="15371" max="15371" width="7.7109375" customWidth="1"/>
    <col min="15372" max="15372" width="3.7109375" customWidth="1"/>
    <col min="15373" max="15373" width="7.7109375" customWidth="1"/>
    <col min="15617" max="15617" width="22.28515625" customWidth="1"/>
    <col min="15618" max="15618" width="3.7109375" customWidth="1"/>
    <col min="15619" max="15619" width="7.7109375" customWidth="1"/>
    <col min="15620" max="15620" width="3.7109375" customWidth="1"/>
    <col min="15621" max="15621" width="7.7109375" customWidth="1"/>
    <col min="15622" max="15622" width="3.5703125" customWidth="1"/>
    <col min="15623" max="15623" width="7.7109375" customWidth="1"/>
    <col min="15624" max="15624" width="3.7109375" customWidth="1"/>
    <col min="15625" max="15625" width="7.7109375" customWidth="1"/>
    <col min="15626" max="15626" width="3.7109375" customWidth="1"/>
    <col min="15627" max="15627" width="7.7109375" customWidth="1"/>
    <col min="15628" max="15628" width="3.7109375" customWidth="1"/>
    <col min="15629" max="15629" width="7.7109375" customWidth="1"/>
    <col min="15873" max="15873" width="22.28515625" customWidth="1"/>
    <col min="15874" max="15874" width="3.7109375" customWidth="1"/>
    <col min="15875" max="15875" width="7.7109375" customWidth="1"/>
    <col min="15876" max="15876" width="3.7109375" customWidth="1"/>
    <col min="15877" max="15877" width="7.7109375" customWidth="1"/>
    <col min="15878" max="15878" width="3.5703125" customWidth="1"/>
    <col min="15879" max="15879" width="7.7109375" customWidth="1"/>
    <col min="15880" max="15880" width="3.7109375" customWidth="1"/>
    <col min="15881" max="15881" width="7.7109375" customWidth="1"/>
    <col min="15882" max="15882" width="3.7109375" customWidth="1"/>
    <col min="15883" max="15883" width="7.7109375" customWidth="1"/>
    <col min="15884" max="15884" width="3.7109375" customWidth="1"/>
    <col min="15885" max="15885" width="7.7109375" customWidth="1"/>
    <col min="16129" max="16129" width="22.28515625" customWidth="1"/>
    <col min="16130" max="16130" width="3.7109375" customWidth="1"/>
    <col min="16131" max="16131" width="7.7109375" customWidth="1"/>
    <col min="16132" max="16132" width="3.7109375" customWidth="1"/>
    <col min="16133" max="16133" width="7.7109375" customWidth="1"/>
    <col min="16134" max="16134" width="3.5703125" customWidth="1"/>
    <col min="16135" max="16135" width="7.7109375" customWidth="1"/>
    <col min="16136" max="16136" width="3.7109375" customWidth="1"/>
    <col min="16137" max="16137" width="7.7109375" customWidth="1"/>
    <col min="16138" max="16138" width="3.7109375" customWidth="1"/>
    <col min="16139" max="16139" width="7.7109375" customWidth="1"/>
    <col min="16140" max="16140" width="3.7109375" customWidth="1"/>
    <col min="16141" max="16141" width="7.7109375" customWidth="1"/>
  </cols>
  <sheetData>
    <row r="1" spans="1:13" ht="12.75" customHeight="1">
      <c r="A1" s="1" t="s">
        <v>147</v>
      </c>
      <c r="B1" s="1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3" ht="15" customHeight="1">
      <c r="A2" s="1" t="s">
        <v>148</v>
      </c>
      <c r="B2" s="1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3" ht="12.75" customHeight="1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ht="12.75" customHeight="1">
      <c r="A4" s="57"/>
      <c r="B4" s="57"/>
      <c r="C4" s="58">
        <v>2010</v>
      </c>
      <c r="D4" s="58"/>
      <c r="E4" s="58">
        <v>2020</v>
      </c>
      <c r="F4" s="58"/>
      <c r="G4" s="58">
        <v>2040</v>
      </c>
      <c r="H4" s="58"/>
      <c r="I4" s="58">
        <v>2060</v>
      </c>
      <c r="J4" s="58"/>
      <c r="K4" s="58">
        <v>2080</v>
      </c>
      <c r="L4" s="58"/>
      <c r="M4" s="58">
        <v>2100</v>
      </c>
    </row>
    <row r="5" spans="1:13" ht="12.75" customHeight="1">
      <c r="A5" s="37"/>
      <c r="B5" s="37"/>
      <c r="C5" s="36" t="s">
        <v>7</v>
      </c>
      <c r="D5" s="36"/>
      <c r="E5" s="36"/>
      <c r="F5" s="36"/>
      <c r="G5" s="36"/>
      <c r="H5" s="36"/>
      <c r="I5" s="36"/>
      <c r="J5" s="36"/>
      <c r="K5" s="36"/>
      <c r="L5" s="36"/>
      <c r="M5" s="36"/>
    </row>
    <row r="6" spans="1:13" ht="12.75" customHeight="1">
      <c r="A6" s="37" t="s">
        <v>2</v>
      </c>
      <c r="B6" s="37"/>
      <c r="C6" s="89">
        <v>316597338</v>
      </c>
      <c r="D6" s="89"/>
      <c r="E6" s="89">
        <v>344728959</v>
      </c>
      <c r="F6" s="89"/>
      <c r="G6" s="89">
        <v>392388330</v>
      </c>
      <c r="H6" s="89"/>
      <c r="I6" s="89">
        <v>431140614</v>
      </c>
      <c r="J6" s="89"/>
      <c r="K6" s="89">
        <v>473486297</v>
      </c>
      <c r="L6" s="89"/>
      <c r="M6" s="89">
        <v>514788455</v>
      </c>
    </row>
    <row r="7" spans="1:13" ht="12.75" customHeight="1">
      <c r="A7" s="37" t="s">
        <v>149</v>
      </c>
      <c r="B7" s="37"/>
      <c r="C7" s="89">
        <v>86141148</v>
      </c>
      <c r="D7" s="89"/>
      <c r="E7" s="89">
        <v>90482553</v>
      </c>
      <c r="F7" s="89"/>
      <c r="G7" s="89">
        <v>98759315</v>
      </c>
      <c r="H7" s="89"/>
      <c r="I7" s="89">
        <v>106962642</v>
      </c>
      <c r="J7" s="89"/>
      <c r="K7" s="89">
        <v>114582009</v>
      </c>
      <c r="L7" s="89"/>
      <c r="M7" s="89">
        <v>122423845</v>
      </c>
    </row>
    <row r="8" spans="1:13" ht="12.75" customHeight="1">
      <c r="A8" s="37" t="s">
        <v>150</v>
      </c>
      <c r="B8" s="37"/>
      <c r="C8" s="90">
        <v>189952874</v>
      </c>
      <c r="D8" s="90"/>
      <c r="E8" s="90">
        <v>199980666</v>
      </c>
      <c r="F8" s="90"/>
      <c r="G8" s="90">
        <v>215603323</v>
      </c>
      <c r="H8" s="90"/>
      <c r="I8" s="90">
        <v>235987705</v>
      </c>
      <c r="J8" s="90"/>
      <c r="K8" s="90">
        <v>255759081</v>
      </c>
      <c r="L8" s="90"/>
      <c r="M8" s="90">
        <v>273870360</v>
      </c>
    </row>
    <row r="9" spans="1:13" ht="12.75" customHeight="1">
      <c r="A9" s="39" t="s">
        <v>151</v>
      </c>
      <c r="B9" s="39"/>
      <c r="C9" s="91">
        <v>40503316</v>
      </c>
      <c r="D9" s="91"/>
      <c r="E9" s="91">
        <v>54265740</v>
      </c>
      <c r="F9" s="91"/>
      <c r="G9" s="91">
        <v>78025692</v>
      </c>
      <c r="H9" s="91"/>
      <c r="I9" s="91">
        <v>88190267</v>
      </c>
      <c r="J9" s="91"/>
      <c r="K9" s="91">
        <v>103145207</v>
      </c>
      <c r="L9" s="91"/>
      <c r="M9" s="91">
        <v>118494250</v>
      </c>
    </row>
    <row r="10" spans="1:13" ht="15" customHeight="1">
      <c r="A10" s="16" t="s">
        <v>240</v>
      </c>
      <c r="B10" s="16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</row>
    <row r="11" spans="1:13" ht="12.75" customHeight="1">
      <c r="A11" s="16"/>
      <c r="B11" s="16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</row>
    <row r="12" spans="1:13" ht="12.75" customHeight="1">
      <c r="A12" s="56" t="s">
        <v>152</v>
      </c>
      <c r="B12" s="16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</row>
    <row r="13" spans="1:13" ht="12.75" customHeight="1">
      <c r="A13" s="16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</row>
    <row r="14" spans="1:13" ht="12.75" customHeight="1">
      <c r="A14" s="37" t="s">
        <v>153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</row>
    <row r="15" spans="1:13" ht="12.75" customHeight="1">
      <c r="A15" s="37" t="s">
        <v>154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</row>
  </sheetData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I23"/>
  <sheetViews>
    <sheetView workbookViewId="0"/>
  </sheetViews>
  <sheetFormatPr defaultRowHeight="15"/>
  <cols>
    <col min="1" max="1" width="6.7109375" customWidth="1"/>
    <col min="2" max="2" width="1.7109375" customWidth="1"/>
    <col min="3" max="3" width="12.7109375" customWidth="1"/>
    <col min="4" max="4" width="6.7109375" customWidth="1"/>
    <col min="5" max="5" width="12.7109375" customWidth="1"/>
    <col min="6" max="6" width="7.7109375" customWidth="1"/>
    <col min="257" max="257" width="6.7109375" customWidth="1"/>
    <col min="258" max="258" width="1.7109375" customWidth="1"/>
    <col min="259" max="259" width="12.7109375" customWidth="1"/>
    <col min="260" max="260" width="6.7109375" customWidth="1"/>
    <col min="261" max="261" width="12.7109375" customWidth="1"/>
    <col min="262" max="262" width="7.7109375" customWidth="1"/>
    <col min="513" max="513" width="6.7109375" customWidth="1"/>
    <col min="514" max="514" width="1.7109375" customWidth="1"/>
    <col min="515" max="515" width="12.7109375" customWidth="1"/>
    <col min="516" max="516" width="6.7109375" customWidth="1"/>
    <col min="517" max="517" width="12.7109375" customWidth="1"/>
    <col min="518" max="518" width="7.7109375" customWidth="1"/>
    <col min="769" max="769" width="6.7109375" customWidth="1"/>
    <col min="770" max="770" width="1.7109375" customWidth="1"/>
    <col min="771" max="771" width="12.7109375" customWidth="1"/>
    <col min="772" max="772" width="6.7109375" customWidth="1"/>
    <col min="773" max="773" width="12.7109375" customWidth="1"/>
    <col min="774" max="774" width="7.7109375" customWidth="1"/>
    <col min="1025" max="1025" width="6.7109375" customWidth="1"/>
    <col min="1026" max="1026" width="1.7109375" customWidth="1"/>
    <col min="1027" max="1027" width="12.7109375" customWidth="1"/>
    <col min="1028" max="1028" width="6.7109375" customWidth="1"/>
    <col min="1029" max="1029" width="12.7109375" customWidth="1"/>
    <col min="1030" max="1030" width="7.7109375" customWidth="1"/>
    <col min="1281" max="1281" width="6.7109375" customWidth="1"/>
    <col min="1282" max="1282" width="1.7109375" customWidth="1"/>
    <col min="1283" max="1283" width="12.7109375" customWidth="1"/>
    <col min="1284" max="1284" width="6.7109375" customWidth="1"/>
    <col min="1285" max="1285" width="12.7109375" customWidth="1"/>
    <col min="1286" max="1286" width="7.7109375" customWidth="1"/>
    <col min="1537" max="1537" width="6.7109375" customWidth="1"/>
    <col min="1538" max="1538" width="1.7109375" customWidth="1"/>
    <col min="1539" max="1539" width="12.7109375" customWidth="1"/>
    <col min="1540" max="1540" width="6.7109375" customWidth="1"/>
    <col min="1541" max="1541" width="12.7109375" customWidth="1"/>
    <col min="1542" max="1542" width="7.7109375" customWidth="1"/>
    <col min="1793" max="1793" width="6.7109375" customWidth="1"/>
    <col min="1794" max="1794" width="1.7109375" customWidth="1"/>
    <col min="1795" max="1795" width="12.7109375" customWidth="1"/>
    <col min="1796" max="1796" width="6.7109375" customWidth="1"/>
    <col min="1797" max="1797" width="12.7109375" customWidth="1"/>
    <col min="1798" max="1798" width="7.7109375" customWidth="1"/>
    <col min="2049" max="2049" width="6.7109375" customWidth="1"/>
    <col min="2050" max="2050" width="1.7109375" customWidth="1"/>
    <col min="2051" max="2051" width="12.7109375" customWidth="1"/>
    <col min="2052" max="2052" width="6.7109375" customWidth="1"/>
    <col min="2053" max="2053" width="12.7109375" customWidth="1"/>
    <col min="2054" max="2054" width="7.7109375" customWidth="1"/>
    <col min="2305" max="2305" width="6.7109375" customWidth="1"/>
    <col min="2306" max="2306" width="1.7109375" customWidth="1"/>
    <col min="2307" max="2307" width="12.7109375" customWidth="1"/>
    <col min="2308" max="2308" width="6.7109375" customWidth="1"/>
    <col min="2309" max="2309" width="12.7109375" customWidth="1"/>
    <col min="2310" max="2310" width="7.7109375" customWidth="1"/>
    <col min="2561" max="2561" width="6.7109375" customWidth="1"/>
    <col min="2562" max="2562" width="1.7109375" customWidth="1"/>
    <col min="2563" max="2563" width="12.7109375" customWidth="1"/>
    <col min="2564" max="2564" width="6.7109375" customWidth="1"/>
    <col min="2565" max="2565" width="12.7109375" customWidth="1"/>
    <col min="2566" max="2566" width="7.7109375" customWidth="1"/>
    <col min="2817" max="2817" width="6.7109375" customWidth="1"/>
    <col min="2818" max="2818" width="1.7109375" customWidth="1"/>
    <col min="2819" max="2819" width="12.7109375" customWidth="1"/>
    <col min="2820" max="2820" width="6.7109375" customWidth="1"/>
    <col min="2821" max="2821" width="12.7109375" customWidth="1"/>
    <col min="2822" max="2822" width="7.7109375" customWidth="1"/>
    <col min="3073" max="3073" width="6.7109375" customWidth="1"/>
    <col min="3074" max="3074" width="1.7109375" customWidth="1"/>
    <col min="3075" max="3075" width="12.7109375" customWidth="1"/>
    <col min="3076" max="3076" width="6.7109375" customWidth="1"/>
    <col min="3077" max="3077" width="12.7109375" customWidth="1"/>
    <col min="3078" max="3078" width="7.7109375" customWidth="1"/>
    <col min="3329" max="3329" width="6.7109375" customWidth="1"/>
    <col min="3330" max="3330" width="1.7109375" customWidth="1"/>
    <col min="3331" max="3331" width="12.7109375" customWidth="1"/>
    <col min="3332" max="3332" width="6.7109375" customWidth="1"/>
    <col min="3333" max="3333" width="12.7109375" customWidth="1"/>
    <col min="3334" max="3334" width="7.7109375" customWidth="1"/>
    <col min="3585" max="3585" width="6.7109375" customWidth="1"/>
    <col min="3586" max="3586" width="1.7109375" customWidth="1"/>
    <col min="3587" max="3587" width="12.7109375" customWidth="1"/>
    <col min="3588" max="3588" width="6.7109375" customWidth="1"/>
    <col min="3589" max="3589" width="12.7109375" customWidth="1"/>
    <col min="3590" max="3590" width="7.7109375" customWidth="1"/>
    <col min="3841" max="3841" width="6.7109375" customWidth="1"/>
    <col min="3842" max="3842" width="1.7109375" customWidth="1"/>
    <col min="3843" max="3843" width="12.7109375" customWidth="1"/>
    <col min="3844" max="3844" width="6.7109375" customWidth="1"/>
    <col min="3845" max="3845" width="12.7109375" customWidth="1"/>
    <col min="3846" max="3846" width="7.7109375" customWidth="1"/>
    <col min="4097" max="4097" width="6.7109375" customWidth="1"/>
    <col min="4098" max="4098" width="1.7109375" customWidth="1"/>
    <col min="4099" max="4099" width="12.7109375" customWidth="1"/>
    <col min="4100" max="4100" width="6.7109375" customWidth="1"/>
    <col min="4101" max="4101" width="12.7109375" customWidth="1"/>
    <col min="4102" max="4102" width="7.7109375" customWidth="1"/>
    <col min="4353" max="4353" width="6.7109375" customWidth="1"/>
    <col min="4354" max="4354" width="1.7109375" customWidth="1"/>
    <col min="4355" max="4355" width="12.7109375" customWidth="1"/>
    <col min="4356" max="4356" width="6.7109375" customWidth="1"/>
    <col min="4357" max="4357" width="12.7109375" customWidth="1"/>
    <col min="4358" max="4358" width="7.7109375" customWidth="1"/>
    <col min="4609" max="4609" width="6.7109375" customWidth="1"/>
    <col min="4610" max="4610" width="1.7109375" customWidth="1"/>
    <col min="4611" max="4611" width="12.7109375" customWidth="1"/>
    <col min="4612" max="4612" width="6.7109375" customWidth="1"/>
    <col min="4613" max="4613" width="12.7109375" customWidth="1"/>
    <col min="4614" max="4614" width="7.7109375" customWidth="1"/>
    <col min="4865" max="4865" width="6.7109375" customWidth="1"/>
    <col min="4866" max="4866" width="1.7109375" customWidth="1"/>
    <col min="4867" max="4867" width="12.7109375" customWidth="1"/>
    <col min="4868" max="4868" width="6.7109375" customWidth="1"/>
    <col min="4869" max="4869" width="12.7109375" customWidth="1"/>
    <col min="4870" max="4870" width="7.7109375" customWidth="1"/>
    <col min="5121" max="5121" width="6.7109375" customWidth="1"/>
    <col min="5122" max="5122" width="1.7109375" customWidth="1"/>
    <col min="5123" max="5123" width="12.7109375" customWidth="1"/>
    <col min="5124" max="5124" width="6.7109375" customWidth="1"/>
    <col min="5125" max="5125" width="12.7109375" customWidth="1"/>
    <col min="5126" max="5126" width="7.7109375" customWidth="1"/>
    <col min="5377" max="5377" width="6.7109375" customWidth="1"/>
    <col min="5378" max="5378" width="1.7109375" customWidth="1"/>
    <col min="5379" max="5379" width="12.7109375" customWidth="1"/>
    <col min="5380" max="5380" width="6.7109375" customWidth="1"/>
    <col min="5381" max="5381" width="12.7109375" customWidth="1"/>
    <col min="5382" max="5382" width="7.7109375" customWidth="1"/>
    <col min="5633" max="5633" width="6.7109375" customWidth="1"/>
    <col min="5634" max="5634" width="1.7109375" customWidth="1"/>
    <col min="5635" max="5635" width="12.7109375" customWidth="1"/>
    <col min="5636" max="5636" width="6.7109375" customWidth="1"/>
    <col min="5637" max="5637" width="12.7109375" customWidth="1"/>
    <col min="5638" max="5638" width="7.7109375" customWidth="1"/>
    <col min="5889" max="5889" width="6.7109375" customWidth="1"/>
    <col min="5890" max="5890" width="1.7109375" customWidth="1"/>
    <col min="5891" max="5891" width="12.7109375" customWidth="1"/>
    <col min="5892" max="5892" width="6.7109375" customWidth="1"/>
    <col min="5893" max="5893" width="12.7109375" customWidth="1"/>
    <col min="5894" max="5894" width="7.7109375" customWidth="1"/>
    <col min="6145" max="6145" width="6.7109375" customWidth="1"/>
    <col min="6146" max="6146" width="1.7109375" customWidth="1"/>
    <col min="6147" max="6147" width="12.7109375" customWidth="1"/>
    <col min="6148" max="6148" width="6.7109375" customWidth="1"/>
    <col min="6149" max="6149" width="12.7109375" customWidth="1"/>
    <col min="6150" max="6150" width="7.7109375" customWidth="1"/>
    <col min="6401" max="6401" width="6.7109375" customWidth="1"/>
    <col min="6402" max="6402" width="1.7109375" customWidth="1"/>
    <col min="6403" max="6403" width="12.7109375" customWidth="1"/>
    <col min="6404" max="6404" width="6.7109375" customWidth="1"/>
    <col min="6405" max="6405" width="12.7109375" customWidth="1"/>
    <col min="6406" max="6406" width="7.7109375" customWidth="1"/>
    <col min="6657" max="6657" width="6.7109375" customWidth="1"/>
    <col min="6658" max="6658" width="1.7109375" customWidth="1"/>
    <col min="6659" max="6659" width="12.7109375" customWidth="1"/>
    <col min="6660" max="6660" width="6.7109375" customWidth="1"/>
    <col min="6661" max="6661" width="12.7109375" customWidth="1"/>
    <col min="6662" max="6662" width="7.7109375" customWidth="1"/>
    <col min="6913" max="6913" width="6.7109375" customWidth="1"/>
    <col min="6914" max="6914" width="1.7109375" customWidth="1"/>
    <col min="6915" max="6915" width="12.7109375" customWidth="1"/>
    <col min="6916" max="6916" width="6.7109375" customWidth="1"/>
    <col min="6917" max="6917" width="12.7109375" customWidth="1"/>
    <col min="6918" max="6918" width="7.7109375" customWidth="1"/>
    <col min="7169" max="7169" width="6.7109375" customWidth="1"/>
    <col min="7170" max="7170" width="1.7109375" customWidth="1"/>
    <col min="7171" max="7171" width="12.7109375" customWidth="1"/>
    <col min="7172" max="7172" width="6.7109375" customWidth="1"/>
    <col min="7173" max="7173" width="12.7109375" customWidth="1"/>
    <col min="7174" max="7174" width="7.7109375" customWidth="1"/>
    <col min="7425" max="7425" width="6.7109375" customWidth="1"/>
    <col min="7426" max="7426" width="1.7109375" customWidth="1"/>
    <col min="7427" max="7427" width="12.7109375" customWidth="1"/>
    <col min="7428" max="7428" width="6.7109375" customWidth="1"/>
    <col min="7429" max="7429" width="12.7109375" customWidth="1"/>
    <col min="7430" max="7430" width="7.7109375" customWidth="1"/>
    <col min="7681" max="7681" width="6.7109375" customWidth="1"/>
    <col min="7682" max="7682" width="1.7109375" customWidth="1"/>
    <col min="7683" max="7683" width="12.7109375" customWidth="1"/>
    <col min="7684" max="7684" width="6.7109375" customWidth="1"/>
    <col min="7685" max="7685" width="12.7109375" customWidth="1"/>
    <col min="7686" max="7686" width="7.7109375" customWidth="1"/>
    <col min="7937" max="7937" width="6.7109375" customWidth="1"/>
    <col min="7938" max="7938" width="1.7109375" customWidth="1"/>
    <col min="7939" max="7939" width="12.7109375" customWidth="1"/>
    <col min="7940" max="7940" width="6.7109375" customWidth="1"/>
    <col min="7941" max="7941" width="12.7109375" customWidth="1"/>
    <col min="7942" max="7942" width="7.7109375" customWidth="1"/>
    <col min="8193" max="8193" width="6.7109375" customWidth="1"/>
    <col min="8194" max="8194" width="1.7109375" customWidth="1"/>
    <col min="8195" max="8195" width="12.7109375" customWidth="1"/>
    <col min="8196" max="8196" width="6.7109375" customWidth="1"/>
    <col min="8197" max="8197" width="12.7109375" customWidth="1"/>
    <col min="8198" max="8198" width="7.7109375" customWidth="1"/>
    <col min="8449" max="8449" width="6.7109375" customWidth="1"/>
    <col min="8450" max="8450" width="1.7109375" customWidth="1"/>
    <col min="8451" max="8451" width="12.7109375" customWidth="1"/>
    <col min="8452" max="8452" width="6.7109375" customWidth="1"/>
    <col min="8453" max="8453" width="12.7109375" customWidth="1"/>
    <col min="8454" max="8454" width="7.7109375" customWidth="1"/>
    <col min="8705" max="8705" width="6.7109375" customWidth="1"/>
    <col min="8706" max="8706" width="1.7109375" customWidth="1"/>
    <col min="8707" max="8707" width="12.7109375" customWidth="1"/>
    <col min="8708" max="8708" width="6.7109375" customWidth="1"/>
    <col min="8709" max="8709" width="12.7109375" customWidth="1"/>
    <col min="8710" max="8710" width="7.7109375" customWidth="1"/>
    <col min="8961" max="8961" width="6.7109375" customWidth="1"/>
    <col min="8962" max="8962" width="1.7109375" customWidth="1"/>
    <col min="8963" max="8963" width="12.7109375" customWidth="1"/>
    <col min="8964" max="8964" width="6.7109375" customWidth="1"/>
    <col min="8965" max="8965" width="12.7109375" customWidth="1"/>
    <col min="8966" max="8966" width="7.7109375" customWidth="1"/>
    <col min="9217" max="9217" width="6.7109375" customWidth="1"/>
    <col min="9218" max="9218" width="1.7109375" customWidth="1"/>
    <col min="9219" max="9219" width="12.7109375" customWidth="1"/>
    <col min="9220" max="9220" width="6.7109375" customWidth="1"/>
    <col min="9221" max="9221" width="12.7109375" customWidth="1"/>
    <col min="9222" max="9222" width="7.7109375" customWidth="1"/>
    <col min="9473" max="9473" width="6.7109375" customWidth="1"/>
    <col min="9474" max="9474" width="1.7109375" customWidth="1"/>
    <col min="9475" max="9475" width="12.7109375" customWidth="1"/>
    <col min="9476" max="9476" width="6.7109375" customWidth="1"/>
    <col min="9477" max="9477" width="12.7109375" customWidth="1"/>
    <col min="9478" max="9478" width="7.7109375" customWidth="1"/>
    <col min="9729" max="9729" width="6.7109375" customWidth="1"/>
    <col min="9730" max="9730" width="1.7109375" customWidth="1"/>
    <col min="9731" max="9731" width="12.7109375" customWidth="1"/>
    <col min="9732" max="9732" width="6.7109375" customWidth="1"/>
    <col min="9733" max="9733" width="12.7109375" customWidth="1"/>
    <col min="9734" max="9734" width="7.7109375" customWidth="1"/>
    <col min="9985" max="9985" width="6.7109375" customWidth="1"/>
    <col min="9986" max="9986" width="1.7109375" customWidth="1"/>
    <col min="9987" max="9987" width="12.7109375" customWidth="1"/>
    <col min="9988" max="9988" width="6.7109375" customWidth="1"/>
    <col min="9989" max="9989" width="12.7109375" customWidth="1"/>
    <col min="9990" max="9990" width="7.7109375" customWidth="1"/>
    <col min="10241" max="10241" width="6.7109375" customWidth="1"/>
    <col min="10242" max="10242" width="1.7109375" customWidth="1"/>
    <col min="10243" max="10243" width="12.7109375" customWidth="1"/>
    <col min="10244" max="10244" width="6.7109375" customWidth="1"/>
    <col min="10245" max="10245" width="12.7109375" customWidth="1"/>
    <col min="10246" max="10246" width="7.7109375" customWidth="1"/>
    <col min="10497" max="10497" width="6.7109375" customWidth="1"/>
    <col min="10498" max="10498" width="1.7109375" customWidth="1"/>
    <col min="10499" max="10499" width="12.7109375" customWidth="1"/>
    <col min="10500" max="10500" width="6.7109375" customWidth="1"/>
    <col min="10501" max="10501" width="12.7109375" customWidth="1"/>
    <col min="10502" max="10502" width="7.7109375" customWidth="1"/>
    <col min="10753" max="10753" width="6.7109375" customWidth="1"/>
    <col min="10754" max="10754" width="1.7109375" customWidth="1"/>
    <col min="10755" max="10755" width="12.7109375" customWidth="1"/>
    <col min="10756" max="10756" width="6.7109375" customWidth="1"/>
    <col min="10757" max="10757" width="12.7109375" customWidth="1"/>
    <col min="10758" max="10758" width="7.7109375" customWidth="1"/>
    <col min="11009" max="11009" width="6.7109375" customWidth="1"/>
    <col min="11010" max="11010" width="1.7109375" customWidth="1"/>
    <col min="11011" max="11011" width="12.7109375" customWidth="1"/>
    <col min="11012" max="11012" width="6.7109375" customWidth="1"/>
    <col min="11013" max="11013" width="12.7109375" customWidth="1"/>
    <col min="11014" max="11014" width="7.7109375" customWidth="1"/>
    <col min="11265" max="11265" width="6.7109375" customWidth="1"/>
    <col min="11266" max="11266" width="1.7109375" customWidth="1"/>
    <col min="11267" max="11267" width="12.7109375" customWidth="1"/>
    <col min="11268" max="11268" width="6.7109375" customWidth="1"/>
    <col min="11269" max="11269" width="12.7109375" customWidth="1"/>
    <col min="11270" max="11270" width="7.7109375" customWidth="1"/>
    <col min="11521" max="11521" width="6.7109375" customWidth="1"/>
    <col min="11522" max="11522" width="1.7109375" customWidth="1"/>
    <col min="11523" max="11523" width="12.7109375" customWidth="1"/>
    <col min="11524" max="11524" width="6.7109375" customWidth="1"/>
    <col min="11525" max="11525" width="12.7109375" customWidth="1"/>
    <col min="11526" max="11526" width="7.7109375" customWidth="1"/>
    <col min="11777" max="11777" width="6.7109375" customWidth="1"/>
    <col min="11778" max="11778" width="1.7109375" customWidth="1"/>
    <col min="11779" max="11779" width="12.7109375" customWidth="1"/>
    <col min="11780" max="11780" width="6.7109375" customWidth="1"/>
    <col min="11781" max="11781" width="12.7109375" customWidth="1"/>
    <col min="11782" max="11782" width="7.7109375" customWidth="1"/>
    <col min="12033" max="12033" width="6.7109375" customWidth="1"/>
    <col min="12034" max="12034" width="1.7109375" customWidth="1"/>
    <col min="12035" max="12035" width="12.7109375" customWidth="1"/>
    <col min="12036" max="12036" width="6.7109375" customWidth="1"/>
    <col min="12037" max="12037" width="12.7109375" customWidth="1"/>
    <col min="12038" max="12038" width="7.7109375" customWidth="1"/>
    <col min="12289" max="12289" width="6.7109375" customWidth="1"/>
    <col min="12290" max="12290" width="1.7109375" customWidth="1"/>
    <col min="12291" max="12291" width="12.7109375" customWidth="1"/>
    <col min="12292" max="12292" width="6.7109375" customWidth="1"/>
    <col min="12293" max="12293" width="12.7109375" customWidth="1"/>
    <col min="12294" max="12294" width="7.7109375" customWidth="1"/>
    <col min="12545" max="12545" width="6.7109375" customWidth="1"/>
    <col min="12546" max="12546" width="1.7109375" customWidth="1"/>
    <col min="12547" max="12547" width="12.7109375" customWidth="1"/>
    <col min="12548" max="12548" width="6.7109375" customWidth="1"/>
    <col min="12549" max="12549" width="12.7109375" customWidth="1"/>
    <col min="12550" max="12550" width="7.7109375" customWidth="1"/>
    <col min="12801" max="12801" width="6.7109375" customWidth="1"/>
    <col min="12802" max="12802" width="1.7109375" customWidth="1"/>
    <col min="12803" max="12803" width="12.7109375" customWidth="1"/>
    <col min="12804" max="12804" width="6.7109375" customWidth="1"/>
    <col min="12805" max="12805" width="12.7109375" customWidth="1"/>
    <col min="12806" max="12806" width="7.7109375" customWidth="1"/>
    <col min="13057" max="13057" width="6.7109375" customWidth="1"/>
    <col min="13058" max="13058" width="1.7109375" customWidth="1"/>
    <col min="13059" max="13059" width="12.7109375" customWidth="1"/>
    <col min="13060" max="13060" width="6.7109375" customWidth="1"/>
    <col min="13061" max="13061" width="12.7109375" customWidth="1"/>
    <col min="13062" max="13062" width="7.7109375" customWidth="1"/>
    <col min="13313" max="13313" width="6.7109375" customWidth="1"/>
    <col min="13314" max="13314" width="1.7109375" customWidth="1"/>
    <col min="13315" max="13315" width="12.7109375" customWidth="1"/>
    <col min="13316" max="13316" width="6.7109375" customWidth="1"/>
    <col min="13317" max="13317" width="12.7109375" customWidth="1"/>
    <col min="13318" max="13318" width="7.7109375" customWidth="1"/>
    <col min="13569" max="13569" width="6.7109375" customWidth="1"/>
    <col min="13570" max="13570" width="1.7109375" customWidth="1"/>
    <col min="13571" max="13571" width="12.7109375" customWidth="1"/>
    <col min="13572" max="13572" width="6.7109375" customWidth="1"/>
    <col min="13573" max="13573" width="12.7109375" customWidth="1"/>
    <col min="13574" max="13574" width="7.7109375" customWidth="1"/>
    <col min="13825" max="13825" width="6.7109375" customWidth="1"/>
    <col min="13826" max="13826" width="1.7109375" customWidth="1"/>
    <col min="13827" max="13827" width="12.7109375" customWidth="1"/>
    <col min="13828" max="13828" width="6.7109375" customWidth="1"/>
    <col min="13829" max="13829" width="12.7109375" customWidth="1"/>
    <col min="13830" max="13830" width="7.7109375" customWidth="1"/>
    <col min="14081" max="14081" width="6.7109375" customWidth="1"/>
    <col min="14082" max="14082" width="1.7109375" customWidth="1"/>
    <col min="14083" max="14083" width="12.7109375" customWidth="1"/>
    <col min="14084" max="14084" width="6.7109375" customWidth="1"/>
    <col min="14085" max="14085" width="12.7109375" customWidth="1"/>
    <col min="14086" max="14086" width="7.7109375" customWidth="1"/>
    <col min="14337" max="14337" width="6.7109375" customWidth="1"/>
    <col min="14338" max="14338" width="1.7109375" customWidth="1"/>
    <col min="14339" max="14339" width="12.7109375" customWidth="1"/>
    <col min="14340" max="14340" width="6.7109375" customWidth="1"/>
    <col min="14341" max="14341" width="12.7109375" customWidth="1"/>
    <col min="14342" max="14342" width="7.7109375" customWidth="1"/>
    <col min="14593" max="14593" width="6.7109375" customWidth="1"/>
    <col min="14594" max="14594" width="1.7109375" customWidth="1"/>
    <col min="14595" max="14595" width="12.7109375" customWidth="1"/>
    <col min="14596" max="14596" width="6.7109375" customWidth="1"/>
    <col min="14597" max="14597" width="12.7109375" customWidth="1"/>
    <col min="14598" max="14598" width="7.7109375" customWidth="1"/>
    <col min="14849" max="14849" width="6.7109375" customWidth="1"/>
    <col min="14850" max="14850" width="1.7109375" customWidth="1"/>
    <col min="14851" max="14851" width="12.7109375" customWidth="1"/>
    <col min="14852" max="14852" width="6.7109375" customWidth="1"/>
    <col min="14853" max="14853" width="12.7109375" customWidth="1"/>
    <col min="14854" max="14854" width="7.7109375" customWidth="1"/>
    <col min="15105" max="15105" width="6.7109375" customWidth="1"/>
    <col min="15106" max="15106" width="1.7109375" customWidth="1"/>
    <col min="15107" max="15107" width="12.7109375" customWidth="1"/>
    <col min="15108" max="15108" width="6.7109375" customWidth="1"/>
    <col min="15109" max="15109" width="12.7109375" customWidth="1"/>
    <col min="15110" max="15110" width="7.7109375" customWidth="1"/>
    <col min="15361" max="15361" width="6.7109375" customWidth="1"/>
    <col min="15362" max="15362" width="1.7109375" customWidth="1"/>
    <col min="15363" max="15363" width="12.7109375" customWidth="1"/>
    <col min="15364" max="15364" width="6.7109375" customWidth="1"/>
    <col min="15365" max="15365" width="12.7109375" customWidth="1"/>
    <col min="15366" max="15366" width="7.7109375" customWidth="1"/>
    <col min="15617" max="15617" width="6.7109375" customWidth="1"/>
    <col min="15618" max="15618" width="1.7109375" customWidth="1"/>
    <col min="15619" max="15619" width="12.7109375" customWidth="1"/>
    <col min="15620" max="15620" width="6.7109375" customWidth="1"/>
    <col min="15621" max="15621" width="12.7109375" customWidth="1"/>
    <col min="15622" max="15622" width="7.7109375" customWidth="1"/>
    <col min="15873" max="15873" width="6.7109375" customWidth="1"/>
    <col min="15874" max="15874" width="1.7109375" customWidth="1"/>
    <col min="15875" max="15875" width="12.7109375" customWidth="1"/>
    <col min="15876" max="15876" width="6.7109375" customWidth="1"/>
    <col min="15877" max="15877" width="12.7109375" customWidth="1"/>
    <col min="15878" max="15878" width="7.7109375" customWidth="1"/>
    <col min="16129" max="16129" width="6.7109375" customWidth="1"/>
    <col min="16130" max="16130" width="1.7109375" customWidth="1"/>
    <col min="16131" max="16131" width="12.7109375" customWidth="1"/>
    <col min="16132" max="16132" width="6.7109375" customWidth="1"/>
    <col min="16133" max="16133" width="12.7109375" customWidth="1"/>
    <col min="16134" max="16134" width="7.7109375" customWidth="1"/>
  </cols>
  <sheetData>
    <row r="1" spans="1:9" ht="12.75" customHeight="1">
      <c r="A1" s="1" t="s">
        <v>155</v>
      </c>
      <c r="B1" s="1"/>
      <c r="C1" s="1"/>
      <c r="D1" s="1"/>
      <c r="E1" s="1"/>
      <c r="F1" s="1"/>
    </row>
    <row r="2" spans="1:9" ht="12.75" customHeight="1">
      <c r="A2" s="1" t="s">
        <v>156</v>
      </c>
      <c r="B2" s="1"/>
      <c r="C2" s="1"/>
      <c r="D2" s="1"/>
      <c r="E2" s="1"/>
      <c r="F2" s="1"/>
    </row>
    <row r="3" spans="1:9" ht="12.75" customHeight="1">
      <c r="A3" s="108" t="s">
        <v>157</v>
      </c>
      <c r="B3" s="108"/>
      <c r="C3" s="108"/>
      <c r="D3" s="108"/>
      <c r="E3" s="108"/>
      <c r="F3" s="108"/>
    </row>
    <row r="4" spans="1:9" ht="12.75" customHeight="1">
      <c r="A4" s="57"/>
      <c r="B4" s="57"/>
      <c r="C4" s="57"/>
      <c r="D4" s="58" t="s">
        <v>32</v>
      </c>
      <c r="E4" s="59"/>
      <c r="F4" s="58" t="s">
        <v>33</v>
      </c>
    </row>
    <row r="5" spans="1:9" ht="12.75" customHeight="1">
      <c r="A5" s="37" t="s">
        <v>59</v>
      </c>
      <c r="B5" s="37"/>
      <c r="C5" s="37"/>
      <c r="D5" s="36" t="s">
        <v>158</v>
      </c>
      <c r="E5" s="36"/>
      <c r="F5" s="36"/>
    </row>
    <row r="6" spans="1:9" ht="12.75" customHeight="1">
      <c r="A6" s="46">
        <v>1965</v>
      </c>
      <c r="B6" s="87"/>
      <c r="C6" s="87"/>
      <c r="D6" s="41">
        <v>12.92</v>
      </c>
      <c r="E6" s="41"/>
      <c r="F6" s="41">
        <v>16.34</v>
      </c>
      <c r="H6" s="29"/>
      <c r="I6" s="29"/>
    </row>
    <row r="7" spans="1:9" ht="12.75" customHeight="1">
      <c r="A7" s="46">
        <v>1980</v>
      </c>
      <c r="B7" s="87"/>
      <c r="C7" s="87"/>
      <c r="D7" s="41">
        <v>14.04</v>
      </c>
      <c r="E7" s="41"/>
      <c r="F7" s="41">
        <v>18.350000000000001</v>
      </c>
      <c r="H7" s="29"/>
      <c r="I7" s="29"/>
    </row>
    <row r="8" spans="1:9" ht="12.75" customHeight="1">
      <c r="A8" s="46">
        <v>1990</v>
      </c>
      <c r="B8" s="87"/>
      <c r="C8" s="87"/>
      <c r="D8" s="41">
        <v>15.06</v>
      </c>
      <c r="E8" s="41"/>
      <c r="F8" s="41">
        <v>19.07</v>
      </c>
      <c r="H8" s="29"/>
      <c r="I8" s="29"/>
    </row>
    <row r="9" spans="1:9" ht="12.75" customHeight="1">
      <c r="A9" s="46">
        <v>2000</v>
      </c>
      <c r="B9" s="87"/>
      <c r="C9" s="87"/>
      <c r="D9" s="41">
        <v>15.91</v>
      </c>
      <c r="E9" s="41"/>
      <c r="F9" s="41">
        <v>18.98</v>
      </c>
      <c r="H9" s="29"/>
      <c r="I9" s="29"/>
    </row>
    <row r="10" spans="1:9" ht="15" customHeight="1">
      <c r="A10" s="46">
        <v>2010</v>
      </c>
      <c r="B10" s="30">
        <v>1</v>
      </c>
      <c r="C10" s="30"/>
      <c r="D10" s="41">
        <v>17.04</v>
      </c>
      <c r="E10" s="41"/>
      <c r="F10" s="41">
        <v>19.37</v>
      </c>
      <c r="H10" s="29"/>
      <c r="I10" s="29"/>
    </row>
    <row r="11" spans="1:9" ht="15" customHeight="1">
      <c r="A11" s="46">
        <v>2020</v>
      </c>
      <c r="B11" s="30">
        <v>1</v>
      </c>
      <c r="C11" s="30"/>
      <c r="D11" s="41">
        <v>17.75</v>
      </c>
      <c r="E11" s="41"/>
      <c r="F11" s="41">
        <v>19.87</v>
      </c>
      <c r="H11" s="29"/>
      <c r="I11" s="29"/>
    </row>
    <row r="12" spans="1:9" ht="15" customHeight="1">
      <c r="A12" s="46">
        <v>2030</v>
      </c>
      <c r="B12" s="30">
        <v>1</v>
      </c>
      <c r="C12" s="30"/>
      <c r="D12" s="41">
        <v>18.41</v>
      </c>
      <c r="E12" s="41"/>
      <c r="F12" s="41">
        <v>20.5</v>
      </c>
      <c r="H12" s="29"/>
      <c r="I12" s="29"/>
    </row>
    <row r="13" spans="1:9" ht="15" customHeight="1">
      <c r="A13" s="46">
        <v>2040</v>
      </c>
      <c r="B13" s="30">
        <v>1</v>
      </c>
      <c r="C13" s="30"/>
      <c r="D13" s="41">
        <v>19.04</v>
      </c>
      <c r="E13" s="41"/>
      <c r="F13" s="41">
        <v>21.12</v>
      </c>
      <c r="H13" s="29"/>
      <c r="I13" s="29"/>
    </row>
    <row r="14" spans="1:9" ht="15" customHeight="1">
      <c r="A14" s="46">
        <v>2050</v>
      </c>
      <c r="B14" s="30">
        <v>1</v>
      </c>
      <c r="C14" s="30"/>
      <c r="D14" s="41">
        <v>19.63</v>
      </c>
      <c r="E14" s="41"/>
      <c r="F14" s="41">
        <v>21.71</v>
      </c>
      <c r="H14" s="29"/>
      <c r="I14" s="29"/>
    </row>
    <row r="15" spans="1:9" ht="15" customHeight="1">
      <c r="A15" s="46">
        <v>2060</v>
      </c>
      <c r="B15" s="30">
        <v>1</v>
      </c>
      <c r="C15" s="30"/>
      <c r="D15" s="41">
        <v>20.190000000000001</v>
      </c>
      <c r="E15" s="41"/>
      <c r="F15" s="41">
        <v>22.26</v>
      </c>
      <c r="H15" s="29"/>
      <c r="I15" s="29"/>
    </row>
    <row r="16" spans="1:9" ht="15" customHeight="1">
      <c r="A16" s="46">
        <v>2070</v>
      </c>
      <c r="B16" s="30">
        <v>1</v>
      </c>
      <c r="C16" s="30"/>
      <c r="D16" s="41">
        <v>20.72</v>
      </c>
      <c r="E16" s="41"/>
      <c r="F16" s="41">
        <v>22.79</v>
      </c>
      <c r="H16" s="29"/>
    </row>
    <row r="17" spans="1:9" ht="15" customHeight="1">
      <c r="A17" s="46">
        <v>2080</v>
      </c>
      <c r="B17" s="30">
        <v>1</v>
      </c>
      <c r="C17" s="30"/>
      <c r="D17" s="41">
        <v>21.22</v>
      </c>
      <c r="E17" s="41"/>
      <c r="F17" s="41">
        <v>23.28</v>
      </c>
      <c r="H17" s="29"/>
    </row>
    <row r="18" spans="1:9" ht="15" customHeight="1">
      <c r="A18" s="46">
        <v>2090</v>
      </c>
      <c r="B18" s="30">
        <v>1</v>
      </c>
      <c r="C18" s="30"/>
      <c r="D18" s="41">
        <v>21.7</v>
      </c>
      <c r="E18" s="41"/>
      <c r="F18" s="41">
        <v>23.76</v>
      </c>
      <c r="H18" s="29"/>
      <c r="I18" s="29"/>
    </row>
    <row r="19" spans="1:9" ht="15" customHeight="1">
      <c r="A19" s="64">
        <v>2100</v>
      </c>
      <c r="B19" s="31">
        <v>1</v>
      </c>
      <c r="C19" s="31"/>
      <c r="D19" s="55">
        <v>22.15</v>
      </c>
      <c r="E19" s="55"/>
      <c r="F19" s="55">
        <v>24.21</v>
      </c>
      <c r="H19" s="29"/>
      <c r="I19" s="29"/>
    </row>
    <row r="20" spans="1:9" ht="15" customHeight="1">
      <c r="A20" s="32" t="s">
        <v>239</v>
      </c>
      <c r="B20" s="33"/>
      <c r="C20" s="33"/>
      <c r="D20" s="88"/>
      <c r="E20" s="88"/>
      <c r="F20" s="88"/>
      <c r="H20" s="29"/>
      <c r="I20" s="29"/>
    </row>
    <row r="21" spans="1:9" ht="12.75" customHeight="1">
      <c r="A21" s="34"/>
      <c r="B21" s="34"/>
      <c r="C21" s="34"/>
      <c r="D21" s="37"/>
      <c r="E21" s="37"/>
      <c r="F21" s="37"/>
      <c r="I21" s="29"/>
    </row>
    <row r="22" spans="1:9" ht="12.75" customHeight="1">
      <c r="A22" s="37" t="s">
        <v>159</v>
      </c>
      <c r="B22" s="37"/>
      <c r="C22" s="37"/>
      <c r="D22" s="37"/>
      <c r="E22" s="37"/>
      <c r="F22" s="37"/>
      <c r="I22" s="29"/>
    </row>
    <row r="23" spans="1:9" ht="12.75" customHeight="1">
      <c r="A23" s="37" t="s">
        <v>160</v>
      </c>
      <c r="B23" s="37"/>
      <c r="C23" s="37"/>
      <c r="D23" s="37"/>
      <c r="E23" s="37"/>
      <c r="F23" s="37"/>
    </row>
  </sheetData>
  <mergeCells count="1">
    <mergeCell ref="A3:F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G23"/>
  <sheetViews>
    <sheetView workbookViewId="0">
      <selection activeCell="E3" sqref="E3"/>
    </sheetView>
  </sheetViews>
  <sheetFormatPr defaultRowHeight="15"/>
  <sheetData>
    <row r="1" spans="1:7" ht="12.75" customHeight="1">
      <c r="A1" s="35" t="s">
        <v>161</v>
      </c>
      <c r="B1" s="36"/>
      <c r="C1" s="36"/>
      <c r="D1" s="36"/>
      <c r="E1" s="36"/>
      <c r="F1" s="36"/>
      <c r="G1" s="36"/>
    </row>
    <row r="2" spans="1:7" ht="12.75" customHeight="1">
      <c r="A2" s="35" t="s">
        <v>247</v>
      </c>
      <c r="B2" s="36"/>
      <c r="C2" s="36"/>
      <c r="D2" s="36"/>
      <c r="E2" s="36"/>
      <c r="F2" s="36"/>
      <c r="G2" s="36"/>
    </row>
    <row r="3" spans="1:7" ht="12.75" customHeight="1">
      <c r="A3" s="37"/>
      <c r="B3" s="37"/>
      <c r="C3" s="37"/>
      <c r="D3" s="37"/>
      <c r="E3" s="37"/>
      <c r="F3" s="37"/>
      <c r="G3" s="37"/>
    </row>
    <row r="4" spans="1:7" ht="12.75" customHeight="1">
      <c r="A4" s="44" t="s">
        <v>162</v>
      </c>
      <c r="B4" s="44"/>
      <c r="C4" s="44" t="s">
        <v>163</v>
      </c>
      <c r="D4" s="44"/>
      <c r="E4" s="44"/>
      <c r="F4" s="44"/>
      <c r="G4" s="44"/>
    </row>
    <row r="5" spans="1:7" ht="12.75" customHeight="1">
      <c r="A5" s="45" t="s">
        <v>59</v>
      </c>
      <c r="B5" s="45"/>
      <c r="C5" s="45" t="s">
        <v>164</v>
      </c>
      <c r="D5" s="45"/>
      <c r="E5" s="45" t="s">
        <v>41</v>
      </c>
      <c r="F5" s="45"/>
      <c r="G5" s="45" t="s">
        <v>42</v>
      </c>
    </row>
    <row r="6" spans="1:7" ht="12.75" customHeight="1">
      <c r="A6" s="37"/>
      <c r="B6" s="37"/>
      <c r="C6" s="40" t="s">
        <v>165</v>
      </c>
      <c r="D6" s="36"/>
      <c r="E6" s="36"/>
      <c r="F6" s="36"/>
      <c r="G6" s="36"/>
    </row>
    <row r="7" spans="1:7" ht="12.75" customHeight="1">
      <c r="A7" s="37">
        <v>1950</v>
      </c>
      <c r="B7" s="37"/>
      <c r="C7" s="37">
        <v>68.2</v>
      </c>
      <c r="D7" s="37"/>
      <c r="E7" s="37">
        <v>69.099999999999994</v>
      </c>
      <c r="F7" s="37"/>
      <c r="G7" s="37">
        <v>60.8</v>
      </c>
    </row>
    <row r="8" spans="1:7" ht="12.75" customHeight="1">
      <c r="A8" s="37">
        <v>1980</v>
      </c>
      <c r="B8" s="37"/>
      <c r="C8" s="37">
        <v>73.7</v>
      </c>
      <c r="D8" s="37"/>
      <c r="E8" s="37">
        <v>74.400000000000006</v>
      </c>
      <c r="F8" s="37"/>
      <c r="G8" s="37">
        <v>68.099999999999994</v>
      </c>
    </row>
    <row r="9" spans="1:7" ht="12.75" customHeight="1">
      <c r="A9" s="37">
        <v>1990</v>
      </c>
      <c r="B9" s="37"/>
      <c r="C9" s="37">
        <v>75.400000000000006</v>
      </c>
      <c r="D9" s="37"/>
      <c r="E9" s="37">
        <v>76.099999999999994</v>
      </c>
      <c r="F9" s="37"/>
      <c r="G9" s="37">
        <v>69.099999999999994</v>
      </c>
    </row>
    <row r="10" spans="1:7" ht="12.75" customHeight="1">
      <c r="A10" s="37">
        <v>1995</v>
      </c>
      <c r="B10" s="37"/>
      <c r="C10" s="37">
        <v>75.8</v>
      </c>
      <c r="D10" s="37"/>
      <c r="E10" s="37">
        <v>76.5</v>
      </c>
      <c r="F10" s="37"/>
      <c r="G10" s="37">
        <v>69.599999999999994</v>
      </c>
    </row>
    <row r="11" spans="1:7" ht="12.75" customHeight="1">
      <c r="A11" s="37">
        <v>2000</v>
      </c>
      <c r="B11" s="37"/>
      <c r="C11" s="41">
        <v>77</v>
      </c>
      <c r="D11" s="37"/>
      <c r="E11" s="37">
        <v>77.599999999999994</v>
      </c>
      <c r="F11" s="37"/>
      <c r="G11" s="37">
        <v>71.900000000000006</v>
      </c>
    </row>
    <row r="12" spans="1:7" ht="12.75" customHeight="1">
      <c r="A12" s="37">
        <v>2004</v>
      </c>
      <c r="B12" s="37"/>
      <c r="C12" s="37">
        <v>77.8</v>
      </c>
      <c r="D12" s="37"/>
      <c r="E12" s="37">
        <v>78.3</v>
      </c>
      <c r="F12" s="37"/>
      <c r="G12" s="37">
        <v>73.099999999999994</v>
      </c>
    </row>
    <row r="13" spans="1:7" ht="12.75" customHeight="1">
      <c r="A13" s="37">
        <v>2005</v>
      </c>
      <c r="B13" s="37"/>
      <c r="C13" s="37">
        <v>77.8</v>
      </c>
      <c r="D13" s="37"/>
      <c r="E13" s="37">
        <v>78.3</v>
      </c>
      <c r="F13" s="37"/>
      <c r="G13" s="37">
        <v>73.2</v>
      </c>
    </row>
    <row r="14" spans="1:7" ht="12.75" customHeight="1">
      <c r="A14" s="37"/>
      <c r="B14" s="37"/>
      <c r="C14" s="40" t="s">
        <v>166</v>
      </c>
      <c r="D14" s="36"/>
      <c r="E14" s="36"/>
      <c r="F14" s="36"/>
      <c r="G14" s="36"/>
    </row>
    <row r="15" spans="1:7" ht="12.75" customHeight="1">
      <c r="A15" s="37">
        <v>1950</v>
      </c>
      <c r="B15" s="37"/>
      <c r="C15" s="37">
        <v>13.9</v>
      </c>
      <c r="D15" s="37"/>
      <c r="E15" s="46" t="s">
        <v>168</v>
      </c>
      <c r="F15" s="37"/>
      <c r="G15" s="37">
        <v>13.9</v>
      </c>
    </row>
    <row r="16" spans="1:7" ht="12.75" customHeight="1">
      <c r="A16" s="37">
        <v>1980</v>
      </c>
      <c r="B16" s="37"/>
      <c r="C16" s="37">
        <v>16.399999999999999</v>
      </c>
      <c r="D16" s="37"/>
      <c r="E16" s="37">
        <v>16.5</v>
      </c>
      <c r="F16" s="37"/>
      <c r="G16" s="37">
        <v>15.1</v>
      </c>
    </row>
    <row r="17" spans="1:7" ht="12.75" customHeight="1">
      <c r="A17" s="37">
        <v>1990</v>
      </c>
      <c r="B17" s="37"/>
      <c r="C17" s="37">
        <v>17.2</v>
      </c>
      <c r="D17" s="37"/>
      <c r="E17" s="37">
        <v>17.3</v>
      </c>
      <c r="F17" s="37"/>
      <c r="G17" s="37">
        <v>15.4</v>
      </c>
    </row>
    <row r="18" spans="1:7" ht="12.75" customHeight="1">
      <c r="A18" s="37">
        <v>1995</v>
      </c>
      <c r="B18" s="37"/>
      <c r="C18" s="37">
        <v>17.399999999999999</v>
      </c>
      <c r="D18" s="37"/>
      <c r="E18" s="37">
        <v>17.600000000000001</v>
      </c>
      <c r="F18" s="37"/>
      <c r="G18" s="37">
        <v>15.6</v>
      </c>
    </row>
    <row r="19" spans="1:7" ht="12.75" customHeight="1">
      <c r="A19" s="37">
        <v>2000</v>
      </c>
      <c r="B19" s="37"/>
      <c r="C19" s="41">
        <v>18</v>
      </c>
      <c r="D19" s="37"/>
      <c r="E19" s="43">
        <v>18</v>
      </c>
      <c r="F19" s="37"/>
      <c r="G19" s="37">
        <v>16.2</v>
      </c>
    </row>
    <row r="20" spans="1:7" ht="12.75" customHeight="1">
      <c r="A20" s="37">
        <v>2004</v>
      </c>
      <c r="B20" s="37"/>
      <c r="C20" s="37">
        <v>18.7</v>
      </c>
      <c r="D20" s="37"/>
      <c r="E20" s="37">
        <v>18.7</v>
      </c>
      <c r="F20" s="37"/>
      <c r="G20" s="37">
        <v>17.100000000000001</v>
      </c>
    </row>
    <row r="21" spans="1:7" ht="12.75" customHeight="1">
      <c r="A21" s="39">
        <v>2005</v>
      </c>
      <c r="B21" s="39"/>
      <c r="C21" s="39">
        <v>18.7</v>
      </c>
      <c r="D21" s="39"/>
      <c r="E21" s="39">
        <v>18.8</v>
      </c>
      <c r="F21" s="39"/>
      <c r="G21" s="39">
        <v>17.2</v>
      </c>
    </row>
    <row r="22" spans="1:7" ht="12.75" customHeight="1">
      <c r="A22" s="37"/>
      <c r="B22" s="37"/>
      <c r="C22" s="37"/>
      <c r="D22" s="37"/>
      <c r="E22" s="37"/>
      <c r="F22" s="37"/>
      <c r="G22" s="37"/>
    </row>
    <row r="23" spans="1:7" ht="12.75" customHeight="1">
      <c r="A23" s="37" t="s">
        <v>167</v>
      </c>
      <c r="B23" s="37"/>
      <c r="C23" s="37"/>
      <c r="D23" s="37"/>
      <c r="E23" s="37"/>
      <c r="F23" s="37"/>
      <c r="G23" s="37"/>
    </row>
  </sheetData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M39"/>
  <sheetViews>
    <sheetView workbookViewId="0"/>
  </sheetViews>
  <sheetFormatPr defaultRowHeight="12.75"/>
  <cols>
    <col min="1" max="1" width="25.140625" style="48" customWidth="1"/>
    <col min="2" max="2" width="4.7109375" style="48" customWidth="1"/>
    <col min="3" max="3" width="5.5703125" style="48" customWidth="1"/>
    <col min="4" max="4" width="4.7109375" style="48" customWidth="1"/>
    <col min="5" max="5" width="5.7109375" style="48" customWidth="1"/>
    <col min="6" max="6" width="4.7109375" style="48" customWidth="1"/>
    <col min="7" max="7" width="5.7109375" style="48" customWidth="1"/>
    <col min="8" max="8" width="4.7109375" style="48" customWidth="1"/>
    <col min="9" max="9" width="5.7109375" style="48" customWidth="1"/>
    <col min="10" max="10" width="4.7109375" style="48" customWidth="1"/>
    <col min="11" max="11" width="5.7109375" style="48" customWidth="1"/>
    <col min="12" max="12" width="4.7109375" style="48" customWidth="1"/>
    <col min="13" max="13" width="5.7109375" style="48" customWidth="1"/>
    <col min="14" max="252" width="9.140625" style="48"/>
    <col min="253" max="253" width="21.5703125" style="48" customWidth="1"/>
    <col min="254" max="254" width="4.7109375" style="48" customWidth="1"/>
    <col min="255" max="255" width="5.5703125" style="48" customWidth="1"/>
    <col min="256" max="256" width="4.7109375" style="48" customWidth="1"/>
    <col min="257" max="257" width="5.7109375" style="48" customWidth="1"/>
    <col min="258" max="258" width="4.7109375" style="48" customWidth="1"/>
    <col min="259" max="259" width="5.7109375" style="48" customWidth="1"/>
    <col min="260" max="260" width="4.7109375" style="48" customWidth="1"/>
    <col min="261" max="261" width="5.7109375" style="48" customWidth="1"/>
    <col min="262" max="262" width="4.7109375" style="48" customWidth="1"/>
    <col min="263" max="263" width="5.7109375" style="48" customWidth="1"/>
    <col min="264" max="264" width="4.7109375" style="48" customWidth="1"/>
    <col min="265" max="265" width="5.7109375" style="48" customWidth="1"/>
    <col min="266" max="508" width="9.140625" style="48"/>
    <col min="509" max="509" width="21.5703125" style="48" customWidth="1"/>
    <col min="510" max="510" width="4.7109375" style="48" customWidth="1"/>
    <col min="511" max="511" width="5.5703125" style="48" customWidth="1"/>
    <col min="512" max="512" width="4.7109375" style="48" customWidth="1"/>
    <col min="513" max="513" width="5.7109375" style="48" customWidth="1"/>
    <col min="514" max="514" width="4.7109375" style="48" customWidth="1"/>
    <col min="515" max="515" width="5.7109375" style="48" customWidth="1"/>
    <col min="516" max="516" width="4.7109375" style="48" customWidth="1"/>
    <col min="517" max="517" width="5.7109375" style="48" customWidth="1"/>
    <col min="518" max="518" width="4.7109375" style="48" customWidth="1"/>
    <col min="519" max="519" width="5.7109375" style="48" customWidth="1"/>
    <col min="520" max="520" width="4.7109375" style="48" customWidth="1"/>
    <col min="521" max="521" width="5.7109375" style="48" customWidth="1"/>
    <col min="522" max="764" width="9.140625" style="48"/>
    <col min="765" max="765" width="21.5703125" style="48" customWidth="1"/>
    <col min="766" max="766" width="4.7109375" style="48" customWidth="1"/>
    <col min="767" max="767" width="5.5703125" style="48" customWidth="1"/>
    <col min="768" max="768" width="4.7109375" style="48" customWidth="1"/>
    <col min="769" max="769" width="5.7109375" style="48" customWidth="1"/>
    <col min="770" max="770" width="4.7109375" style="48" customWidth="1"/>
    <col min="771" max="771" width="5.7109375" style="48" customWidth="1"/>
    <col min="772" max="772" width="4.7109375" style="48" customWidth="1"/>
    <col min="773" max="773" width="5.7109375" style="48" customWidth="1"/>
    <col min="774" max="774" width="4.7109375" style="48" customWidth="1"/>
    <col min="775" max="775" width="5.7109375" style="48" customWidth="1"/>
    <col min="776" max="776" width="4.7109375" style="48" customWidth="1"/>
    <col min="777" max="777" width="5.7109375" style="48" customWidth="1"/>
    <col min="778" max="1020" width="9.140625" style="48"/>
    <col min="1021" max="1021" width="21.5703125" style="48" customWidth="1"/>
    <col min="1022" max="1022" width="4.7109375" style="48" customWidth="1"/>
    <col min="1023" max="1023" width="5.5703125" style="48" customWidth="1"/>
    <col min="1024" max="1024" width="4.7109375" style="48" customWidth="1"/>
    <col min="1025" max="1025" width="5.7109375" style="48" customWidth="1"/>
    <col min="1026" max="1026" width="4.7109375" style="48" customWidth="1"/>
    <col min="1027" max="1027" width="5.7109375" style="48" customWidth="1"/>
    <col min="1028" max="1028" width="4.7109375" style="48" customWidth="1"/>
    <col min="1029" max="1029" width="5.7109375" style="48" customWidth="1"/>
    <col min="1030" max="1030" width="4.7109375" style="48" customWidth="1"/>
    <col min="1031" max="1031" width="5.7109375" style="48" customWidth="1"/>
    <col min="1032" max="1032" width="4.7109375" style="48" customWidth="1"/>
    <col min="1033" max="1033" width="5.7109375" style="48" customWidth="1"/>
    <col min="1034" max="1276" width="9.140625" style="48"/>
    <col min="1277" max="1277" width="21.5703125" style="48" customWidth="1"/>
    <col min="1278" max="1278" width="4.7109375" style="48" customWidth="1"/>
    <col min="1279" max="1279" width="5.5703125" style="48" customWidth="1"/>
    <col min="1280" max="1280" width="4.7109375" style="48" customWidth="1"/>
    <col min="1281" max="1281" width="5.7109375" style="48" customWidth="1"/>
    <col min="1282" max="1282" width="4.7109375" style="48" customWidth="1"/>
    <col min="1283" max="1283" width="5.7109375" style="48" customWidth="1"/>
    <col min="1284" max="1284" width="4.7109375" style="48" customWidth="1"/>
    <col min="1285" max="1285" width="5.7109375" style="48" customWidth="1"/>
    <col min="1286" max="1286" width="4.7109375" style="48" customWidth="1"/>
    <col min="1287" max="1287" width="5.7109375" style="48" customWidth="1"/>
    <col min="1288" max="1288" width="4.7109375" style="48" customWidth="1"/>
    <col min="1289" max="1289" width="5.7109375" style="48" customWidth="1"/>
    <col min="1290" max="1532" width="9.140625" style="48"/>
    <col min="1533" max="1533" width="21.5703125" style="48" customWidth="1"/>
    <col min="1534" max="1534" width="4.7109375" style="48" customWidth="1"/>
    <col min="1535" max="1535" width="5.5703125" style="48" customWidth="1"/>
    <col min="1536" max="1536" width="4.7109375" style="48" customWidth="1"/>
    <col min="1537" max="1537" width="5.7109375" style="48" customWidth="1"/>
    <col min="1538" max="1538" width="4.7109375" style="48" customWidth="1"/>
    <col min="1539" max="1539" width="5.7109375" style="48" customWidth="1"/>
    <col min="1540" max="1540" width="4.7109375" style="48" customWidth="1"/>
    <col min="1541" max="1541" width="5.7109375" style="48" customWidth="1"/>
    <col min="1542" max="1542" width="4.7109375" style="48" customWidth="1"/>
    <col min="1543" max="1543" width="5.7109375" style="48" customWidth="1"/>
    <col min="1544" max="1544" width="4.7109375" style="48" customWidth="1"/>
    <col min="1545" max="1545" width="5.7109375" style="48" customWidth="1"/>
    <col min="1546" max="1788" width="9.140625" style="48"/>
    <col min="1789" max="1789" width="21.5703125" style="48" customWidth="1"/>
    <col min="1790" max="1790" width="4.7109375" style="48" customWidth="1"/>
    <col min="1791" max="1791" width="5.5703125" style="48" customWidth="1"/>
    <col min="1792" max="1792" width="4.7109375" style="48" customWidth="1"/>
    <col min="1793" max="1793" width="5.7109375" style="48" customWidth="1"/>
    <col min="1794" max="1794" width="4.7109375" style="48" customWidth="1"/>
    <col min="1795" max="1795" width="5.7109375" style="48" customWidth="1"/>
    <col min="1796" max="1796" width="4.7109375" style="48" customWidth="1"/>
    <col min="1797" max="1797" width="5.7109375" style="48" customWidth="1"/>
    <col min="1798" max="1798" width="4.7109375" style="48" customWidth="1"/>
    <col min="1799" max="1799" width="5.7109375" style="48" customWidth="1"/>
    <col min="1800" max="1800" width="4.7109375" style="48" customWidth="1"/>
    <col min="1801" max="1801" width="5.7109375" style="48" customWidth="1"/>
    <col min="1802" max="2044" width="9.140625" style="48"/>
    <col min="2045" max="2045" width="21.5703125" style="48" customWidth="1"/>
    <col min="2046" max="2046" width="4.7109375" style="48" customWidth="1"/>
    <col min="2047" max="2047" width="5.5703125" style="48" customWidth="1"/>
    <col min="2048" max="2048" width="4.7109375" style="48" customWidth="1"/>
    <col min="2049" max="2049" width="5.7109375" style="48" customWidth="1"/>
    <col min="2050" max="2050" width="4.7109375" style="48" customWidth="1"/>
    <col min="2051" max="2051" width="5.7109375" style="48" customWidth="1"/>
    <col min="2052" max="2052" width="4.7109375" style="48" customWidth="1"/>
    <col min="2053" max="2053" width="5.7109375" style="48" customWidth="1"/>
    <col min="2054" max="2054" width="4.7109375" style="48" customWidth="1"/>
    <col min="2055" max="2055" width="5.7109375" style="48" customWidth="1"/>
    <col min="2056" max="2056" width="4.7109375" style="48" customWidth="1"/>
    <col min="2057" max="2057" width="5.7109375" style="48" customWidth="1"/>
    <col min="2058" max="2300" width="9.140625" style="48"/>
    <col min="2301" max="2301" width="21.5703125" style="48" customWidth="1"/>
    <col min="2302" max="2302" width="4.7109375" style="48" customWidth="1"/>
    <col min="2303" max="2303" width="5.5703125" style="48" customWidth="1"/>
    <col min="2304" max="2304" width="4.7109375" style="48" customWidth="1"/>
    <col min="2305" max="2305" width="5.7109375" style="48" customWidth="1"/>
    <col min="2306" max="2306" width="4.7109375" style="48" customWidth="1"/>
    <col min="2307" max="2307" width="5.7109375" style="48" customWidth="1"/>
    <col min="2308" max="2308" width="4.7109375" style="48" customWidth="1"/>
    <col min="2309" max="2309" width="5.7109375" style="48" customWidth="1"/>
    <col min="2310" max="2310" width="4.7109375" style="48" customWidth="1"/>
    <col min="2311" max="2311" width="5.7109375" style="48" customWidth="1"/>
    <col min="2312" max="2312" width="4.7109375" style="48" customWidth="1"/>
    <col min="2313" max="2313" width="5.7109375" style="48" customWidth="1"/>
    <col min="2314" max="2556" width="9.140625" style="48"/>
    <col min="2557" max="2557" width="21.5703125" style="48" customWidth="1"/>
    <col min="2558" max="2558" width="4.7109375" style="48" customWidth="1"/>
    <col min="2559" max="2559" width="5.5703125" style="48" customWidth="1"/>
    <col min="2560" max="2560" width="4.7109375" style="48" customWidth="1"/>
    <col min="2561" max="2561" width="5.7109375" style="48" customWidth="1"/>
    <col min="2562" max="2562" width="4.7109375" style="48" customWidth="1"/>
    <col min="2563" max="2563" width="5.7109375" style="48" customWidth="1"/>
    <col min="2564" max="2564" width="4.7109375" style="48" customWidth="1"/>
    <col min="2565" max="2565" width="5.7109375" style="48" customWidth="1"/>
    <col min="2566" max="2566" width="4.7109375" style="48" customWidth="1"/>
    <col min="2567" max="2567" width="5.7109375" style="48" customWidth="1"/>
    <col min="2568" max="2568" width="4.7109375" style="48" customWidth="1"/>
    <col min="2569" max="2569" width="5.7109375" style="48" customWidth="1"/>
    <col min="2570" max="2812" width="9.140625" style="48"/>
    <col min="2813" max="2813" width="21.5703125" style="48" customWidth="1"/>
    <col min="2814" max="2814" width="4.7109375" style="48" customWidth="1"/>
    <col min="2815" max="2815" width="5.5703125" style="48" customWidth="1"/>
    <col min="2816" max="2816" width="4.7109375" style="48" customWidth="1"/>
    <col min="2817" max="2817" width="5.7109375" style="48" customWidth="1"/>
    <col min="2818" max="2818" width="4.7109375" style="48" customWidth="1"/>
    <col min="2819" max="2819" width="5.7109375" style="48" customWidth="1"/>
    <col min="2820" max="2820" width="4.7109375" style="48" customWidth="1"/>
    <col min="2821" max="2821" width="5.7109375" style="48" customWidth="1"/>
    <col min="2822" max="2822" width="4.7109375" style="48" customWidth="1"/>
    <col min="2823" max="2823" width="5.7109375" style="48" customWidth="1"/>
    <col min="2824" max="2824" width="4.7109375" style="48" customWidth="1"/>
    <col min="2825" max="2825" width="5.7109375" style="48" customWidth="1"/>
    <col min="2826" max="3068" width="9.140625" style="48"/>
    <col min="3069" max="3069" width="21.5703125" style="48" customWidth="1"/>
    <col min="3070" max="3070" width="4.7109375" style="48" customWidth="1"/>
    <col min="3071" max="3071" width="5.5703125" style="48" customWidth="1"/>
    <col min="3072" max="3072" width="4.7109375" style="48" customWidth="1"/>
    <col min="3073" max="3073" width="5.7109375" style="48" customWidth="1"/>
    <col min="3074" max="3074" width="4.7109375" style="48" customWidth="1"/>
    <col min="3075" max="3075" width="5.7109375" style="48" customWidth="1"/>
    <col min="3076" max="3076" width="4.7109375" style="48" customWidth="1"/>
    <col min="3077" max="3077" width="5.7109375" style="48" customWidth="1"/>
    <col min="3078" max="3078" width="4.7109375" style="48" customWidth="1"/>
    <col min="3079" max="3079" width="5.7109375" style="48" customWidth="1"/>
    <col min="3080" max="3080" width="4.7109375" style="48" customWidth="1"/>
    <col min="3081" max="3081" width="5.7109375" style="48" customWidth="1"/>
    <col min="3082" max="3324" width="9.140625" style="48"/>
    <col min="3325" max="3325" width="21.5703125" style="48" customWidth="1"/>
    <col min="3326" max="3326" width="4.7109375" style="48" customWidth="1"/>
    <col min="3327" max="3327" width="5.5703125" style="48" customWidth="1"/>
    <col min="3328" max="3328" width="4.7109375" style="48" customWidth="1"/>
    <col min="3329" max="3329" width="5.7109375" style="48" customWidth="1"/>
    <col min="3330" max="3330" width="4.7109375" style="48" customWidth="1"/>
    <col min="3331" max="3331" width="5.7109375" style="48" customWidth="1"/>
    <col min="3332" max="3332" width="4.7109375" style="48" customWidth="1"/>
    <col min="3333" max="3333" width="5.7109375" style="48" customWidth="1"/>
    <col min="3334" max="3334" width="4.7109375" style="48" customWidth="1"/>
    <col min="3335" max="3335" width="5.7109375" style="48" customWidth="1"/>
    <col min="3336" max="3336" width="4.7109375" style="48" customWidth="1"/>
    <col min="3337" max="3337" width="5.7109375" style="48" customWidth="1"/>
    <col min="3338" max="3580" width="9.140625" style="48"/>
    <col min="3581" max="3581" width="21.5703125" style="48" customWidth="1"/>
    <col min="3582" max="3582" width="4.7109375" style="48" customWidth="1"/>
    <col min="3583" max="3583" width="5.5703125" style="48" customWidth="1"/>
    <col min="3584" max="3584" width="4.7109375" style="48" customWidth="1"/>
    <col min="3585" max="3585" width="5.7109375" style="48" customWidth="1"/>
    <col min="3586" max="3586" width="4.7109375" style="48" customWidth="1"/>
    <col min="3587" max="3587" width="5.7109375" style="48" customWidth="1"/>
    <col min="3588" max="3588" width="4.7109375" style="48" customWidth="1"/>
    <col min="3589" max="3589" width="5.7109375" style="48" customWidth="1"/>
    <col min="3590" max="3590" width="4.7109375" style="48" customWidth="1"/>
    <col min="3591" max="3591" width="5.7109375" style="48" customWidth="1"/>
    <col min="3592" max="3592" width="4.7109375" style="48" customWidth="1"/>
    <col min="3593" max="3593" width="5.7109375" style="48" customWidth="1"/>
    <col min="3594" max="3836" width="9.140625" style="48"/>
    <col min="3837" max="3837" width="21.5703125" style="48" customWidth="1"/>
    <col min="3838" max="3838" width="4.7109375" style="48" customWidth="1"/>
    <col min="3839" max="3839" width="5.5703125" style="48" customWidth="1"/>
    <col min="3840" max="3840" width="4.7109375" style="48" customWidth="1"/>
    <col min="3841" max="3841" width="5.7109375" style="48" customWidth="1"/>
    <col min="3842" max="3842" width="4.7109375" style="48" customWidth="1"/>
    <col min="3843" max="3843" width="5.7109375" style="48" customWidth="1"/>
    <col min="3844" max="3844" width="4.7109375" style="48" customWidth="1"/>
    <col min="3845" max="3845" width="5.7109375" style="48" customWidth="1"/>
    <col min="3846" max="3846" width="4.7109375" style="48" customWidth="1"/>
    <col min="3847" max="3847" width="5.7109375" style="48" customWidth="1"/>
    <col min="3848" max="3848" width="4.7109375" style="48" customWidth="1"/>
    <col min="3849" max="3849" width="5.7109375" style="48" customWidth="1"/>
    <col min="3850" max="4092" width="9.140625" style="48"/>
    <col min="4093" max="4093" width="21.5703125" style="48" customWidth="1"/>
    <col min="4094" max="4094" width="4.7109375" style="48" customWidth="1"/>
    <col min="4095" max="4095" width="5.5703125" style="48" customWidth="1"/>
    <col min="4096" max="4096" width="4.7109375" style="48" customWidth="1"/>
    <col min="4097" max="4097" width="5.7109375" style="48" customWidth="1"/>
    <col min="4098" max="4098" width="4.7109375" style="48" customWidth="1"/>
    <col min="4099" max="4099" width="5.7109375" style="48" customWidth="1"/>
    <col min="4100" max="4100" width="4.7109375" style="48" customWidth="1"/>
    <col min="4101" max="4101" width="5.7109375" style="48" customWidth="1"/>
    <col min="4102" max="4102" width="4.7109375" style="48" customWidth="1"/>
    <col min="4103" max="4103" width="5.7109375" style="48" customWidth="1"/>
    <col min="4104" max="4104" width="4.7109375" style="48" customWidth="1"/>
    <col min="4105" max="4105" width="5.7109375" style="48" customWidth="1"/>
    <col min="4106" max="4348" width="9.140625" style="48"/>
    <col min="4349" max="4349" width="21.5703125" style="48" customWidth="1"/>
    <col min="4350" max="4350" width="4.7109375" style="48" customWidth="1"/>
    <col min="4351" max="4351" width="5.5703125" style="48" customWidth="1"/>
    <col min="4352" max="4352" width="4.7109375" style="48" customWidth="1"/>
    <col min="4353" max="4353" width="5.7109375" style="48" customWidth="1"/>
    <col min="4354" max="4354" width="4.7109375" style="48" customWidth="1"/>
    <col min="4355" max="4355" width="5.7109375" style="48" customWidth="1"/>
    <col min="4356" max="4356" width="4.7109375" style="48" customWidth="1"/>
    <col min="4357" max="4357" width="5.7109375" style="48" customWidth="1"/>
    <col min="4358" max="4358" width="4.7109375" style="48" customWidth="1"/>
    <col min="4359" max="4359" width="5.7109375" style="48" customWidth="1"/>
    <col min="4360" max="4360" width="4.7109375" style="48" customWidth="1"/>
    <col min="4361" max="4361" width="5.7109375" style="48" customWidth="1"/>
    <col min="4362" max="4604" width="9.140625" style="48"/>
    <col min="4605" max="4605" width="21.5703125" style="48" customWidth="1"/>
    <col min="4606" max="4606" width="4.7109375" style="48" customWidth="1"/>
    <col min="4607" max="4607" width="5.5703125" style="48" customWidth="1"/>
    <col min="4608" max="4608" width="4.7109375" style="48" customWidth="1"/>
    <col min="4609" max="4609" width="5.7109375" style="48" customWidth="1"/>
    <col min="4610" max="4610" width="4.7109375" style="48" customWidth="1"/>
    <col min="4611" max="4611" width="5.7109375" style="48" customWidth="1"/>
    <col min="4612" max="4612" width="4.7109375" style="48" customWidth="1"/>
    <col min="4613" max="4613" width="5.7109375" style="48" customWidth="1"/>
    <col min="4614" max="4614" width="4.7109375" style="48" customWidth="1"/>
    <col min="4615" max="4615" width="5.7109375" style="48" customWidth="1"/>
    <col min="4616" max="4616" width="4.7109375" style="48" customWidth="1"/>
    <col min="4617" max="4617" width="5.7109375" style="48" customWidth="1"/>
    <col min="4618" max="4860" width="9.140625" style="48"/>
    <col min="4861" max="4861" width="21.5703125" style="48" customWidth="1"/>
    <col min="4862" max="4862" width="4.7109375" style="48" customWidth="1"/>
    <col min="4863" max="4863" width="5.5703125" style="48" customWidth="1"/>
    <col min="4864" max="4864" width="4.7109375" style="48" customWidth="1"/>
    <col min="4865" max="4865" width="5.7109375" style="48" customWidth="1"/>
    <col min="4866" max="4866" width="4.7109375" style="48" customWidth="1"/>
    <col min="4867" max="4867" width="5.7109375" style="48" customWidth="1"/>
    <col min="4868" max="4868" width="4.7109375" style="48" customWidth="1"/>
    <col min="4869" max="4869" width="5.7109375" style="48" customWidth="1"/>
    <col min="4870" max="4870" width="4.7109375" style="48" customWidth="1"/>
    <col min="4871" max="4871" width="5.7109375" style="48" customWidth="1"/>
    <col min="4872" max="4872" width="4.7109375" style="48" customWidth="1"/>
    <col min="4873" max="4873" width="5.7109375" style="48" customWidth="1"/>
    <col min="4874" max="5116" width="9.140625" style="48"/>
    <col min="5117" max="5117" width="21.5703125" style="48" customWidth="1"/>
    <col min="5118" max="5118" width="4.7109375" style="48" customWidth="1"/>
    <col min="5119" max="5119" width="5.5703125" style="48" customWidth="1"/>
    <col min="5120" max="5120" width="4.7109375" style="48" customWidth="1"/>
    <col min="5121" max="5121" width="5.7109375" style="48" customWidth="1"/>
    <col min="5122" max="5122" width="4.7109375" style="48" customWidth="1"/>
    <col min="5123" max="5123" width="5.7109375" style="48" customWidth="1"/>
    <col min="5124" max="5124" width="4.7109375" style="48" customWidth="1"/>
    <col min="5125" max="5125" width="5.7109375" style="48" customWidth="1"/>
    <col min="5126" max="5126" width="4.7109375" style="48" customWidth="1"/>
    <col min="5127" max="5127" width="5.7109375" style="48" customWidth="1"/>
    <col min="5128" max="5128" width="4.7109375" style="48" customWidth="1"/>
    <col min="5129" max="5129" width="5.7109375" style="48" customWidth="1"/>
    <col min="5130" max="5372" width="9.140625" style="48"/>
    <col min="5373" max="5373" width="21.5703125" style="48" customWidth="1"/>
    <col min="5374" max="5374" width="4.7109375" style="48" customWidth="1"/>
    <col min="5375" max="5375" width="5.5703125" style="48" customWidth="1"/>
    <col min="5376" max="5376" width="4.7109375" style="48" customWidth="1"/>
    <col min="5377" max="5377" width="5.7109375" style="48" customWidth="1"/>
    <col min="5378" max="5378" width="4.7109375" style="48" customWidth="1"/>
    <col min="5379" max="5379" width="5.7109375" style="48" customWidth="1"/>
    <col min="5380" max="5380" width="4.7109375" style="48" customWidth="1"/>
    <col min="5381" max="5381" width="5.7109375" style="48" customWidth="1"/>
    <col min="5382" max="5382" width="4.7109375" style="48" customWidth="1"/>
    <col min="5383" max="5383" width="5.7109375" style="48" customWidth="1"/>
    <col min="5384" max="5384" width="4.7109375" style="48" customWidth="1"/>
    <col min="5385" max="5385" width="5.7109375" style="48" customWidth="1"/>
    <col min="5386" max="5628" width="9.140625" style="48"/>
    <col min="5629" max="5629" width="21.5703125" style="48" customWidth="1"/>
    <col min="5630" max="5630" width="4.7109375" style="48" customWidth="1"/>
    <col min="5631" max="5631" width="5.5703125" style="48" customWidth="1"/>
    <col min="5632" max="5632" width="4.7109375" style="48" customWidth="1"/>
    <col min="5633" max="5633" width="5.7109375" style="48" customWidth="1"/>
    <col min="5634" max="5634" width="4.7109375" style="48" customWidth="1"/>
    <col min="5635" max="5635" width="5.7109375" style="48" customWidth="1"/>
    <col min="5636" max="5636" width="4.7109375" style="48" customWidth="1"/>
    <col min="5637" max="5637" width="5.7109375" style="48" customWidth="1"/>
    <col min="5638" max="5638" width="4.7109375" style="48" customWidth="1"/>
    <col min="5639" max="5639" width="5.7109375" style="48" customWidth="1"/>
    <col min="5640" max="5640" width="4.7109375" style="48" customWidth="1"/>
    <col min="5641" max="5641" width="5.7109375" style="48" customWidth="1"/>
    <col min="5642" max="5884" width="9.140625" style="48"/>
    <col min="5885" max="5885" width="21.5703125" style="48" customWidth="1"/>
    <col min="5886" max="5886" width="4.7109375" style="48" customWidth="1"/>
    <col min="5887" max="5887" width="5.5703125" style="48" customWidth="1"/>
    <col min="5888" max="5888" width="4.7109375" style="48" customWidth="1"/>
    <col min="5889" max="5889" width="5.7109375" style="48" customWidth="1"/>
    <col min="5890" max="5890" width="4.7109375" style="48" customWidth="1"/>
    <col min="5891" max="5891" width="5.7109375" style="48" customWidth="1"/>
    <col min="5892" max="5892" width="4.7109375" style="48" customWidth="1"/>
    <col min="5893" max="5893" width="5.7109375" style="48" customWidth="1"/>
    <col min="5894" max="5894" width="4.7109375" style="48" customWidth="1"/>
    <col min="5895" max="5895" width="5.7109375" style="48" customWidth="1"/>
    <col min="5896" max="5896" width="4.7109375" style="48" customWidth="1"/>
    <col min="5897" max="5897" width="5.7109375" style="48" customWidth="1"/>
    <col min="5898" max="6140" width="9.140625" style="48"/>
    <col min="6141" max="6141" width="21.5703125" style="48" customWidth="1"/>
    <col min="6142" max="6142" width="4.7109375" style="48" customWidth="1"/>
    <col min="6143" max="6143" width="5.5703125" style="48" customWidth="1"/>
    <col min="6144" max="6144" width="4.7109375" style="48" customWidth="1"/>
    <col min="6145" max="6145" width="5.7109375" style="48" customWidth="1"/>
    <col min="6146" max="6146" width="4.7109375" style="48" customWidth="1"/>
    <col min="6147" max="6147" width="5.7109375" style="48" customWidth="1"/>
    <col min="6148" max="6148" width="4.7109375" style="48" customWidth="1"/>
    <col min="6149" max="6149" width="5.7109375" style="48" customWidth="1"/>
    <col min="6150" max="6150" width="4.7109375" style="48" customWidth="1"/>
    <col min="6151" max="6151" width="5.7109375" style="48" customWidth="1"/>
    <col min="6152" max="6152" width="4.7109375" style="48" customWidth="1"/>
    <col min="6153" max="6153" width="5.7109375" style="48" customWidth="1"/>
    <col min="6154" max="6396" width="9.140625" style="48"/>
    <col min="6397" max="6397" width="21.5703125" style="48" customWidth="1"/>
    <col min="6398" max="6398" width="4.7109375" style="48" customWidth="1"/>
    <col min="6399" max="6399" width="5.5703125" style="48" customWidth="1"/>
    <col min="6400" max="6400" width="4.7109375" style="48" customWidth="1"/>
    <col min="6401" max="6401" width="5.7109375" style="48" customWidth="1"/>
    <col min="6402" max="6402" width="4.7109375" style="48" customWidth="1"/>
    <col min="6403" max="6403" width="5.7109375" style="48" customWidth="1"/>
    <col min="6404" max="6404" width="4.7109375" style="48" customWidth="1"/>
    <col min="6405" max="6405" width="5.7109375" style="48" customWidth="1"/>
    <col min="6406" max="6406" width="4.7109375" style="48" customWidth="1"/>
    <col min="6407" max="6407" width="5.7109375" style="48" customWidth="1"/>
    <col min="6408" max="6408" width="4.7109375" style="48" customWidth="1"/>
    <col min="6409" max="6409" width="5.7109375" style="48" customWidth="1"/>
    <col min="6410" max="6652" width="9.140625" style="48"/>
    <col min="6653" max="6653" width="21.5703125" style="48" customWidth="1"/>
    <col min="6654" max="6654" width="4.7109375" style="48" customWidth="1"/>
    <col min="6655" max="6655" width="5.5703125" style="48" customWidth="1"/>
    <col min="6656" max="6656" width="4.7109375" style="48" customWidth="1"/>
    <col min="6657" max="6657" width="5.7109375" style="48" customWidth="1"/>
    <col min="6658" max="6658" width="4.7109375" style="48" customWidth="1"/>
    <col min="6659" max="6659" width="5.7109375" style="48" customWidth="1"/>
    <col min="6660" max="6660" width="4.7109375" style="48" customWidth="1"/>
    <col min="6661" max="6661" width="5.7109375" style="48" customWidth="1"/>
    <col min="6662" max="6662" width="4.7109375" style="48" customWidth="1"/>
    <col min="6663" max="6663" width="5.7109375" style="48" customWidth="1"/>
    <col min="6664" max="6664" width="4.7109375" style="48" customWidth="1"/>
    <col min="6665" max="6665" width="5.7109375" style="48" customWidth="1"/>
    <col min="6666" max="6908" width="9.140625" style="48"/>
    <col min="6909" max="6909" width="21.5703125" style="48" customWidth="1"/>
    <col min="6910" max="6910" width="4.7109375" style="48" customWidth="1"/>
    <col min="6911" max="6911" width="5.5703125" style="48" customWidth="1"/>
    <col min="6912" max="6912" width="4.7109375" style="48" customWidth="1"/>
    <col min="6913" max="6913" width="5.7109375" style="48" customWidth="1"/>
    <col min="6914" max="6914" width="4.7109375" style="48" customWidth="1"/>
    <col min="6915" max="6915" width="5.7109375" style="48" customWidth="1"/>
    <col min="6916" max="6916" width="4.7109375" style="48" customWidth="1"/>
    <col min="6917" max="6917" width="5.7109375" style="48" customWidth="1"/>
    <col min="6918" max="6918" width="4.7109375" style="48" customWidth="1"/>
    <col min="6919" max="6919" width="5.7109375" style="48" customWidth="1"/>
    <col min="6920" max="6920" width="4.7109375" style="48" customWidth="1"/>
    <col min="6921" max="6921" width="5.7109375" style="48" customWidth="1"/>
    <col min="6922" max="7164" width="9.140625" style="48"/>
    <col min="7165" max="7165" width="21.5703125" style="48" customWidth="1"/>
    <col min="7166" max="7166" width="4.7109375" style="48" customWidth="1"/>
    <col min="7167" max="7167" width="5.5703125" style="48" customWidth="1"/>
    <col min="7168" max="7168" width="4.7109375" style="48" customWidth="1"/>
    <col min="7169" max="7169" width="5.7109375" style="48" customWidth="1"/>
    <col min="7170" max="7170" width="4.7109375" style="48" customWidth="1"/>
    <col min="7171" max="7171" width="5.7109375" style="48" customWidth="1"/>
    <col min="7172" max="7172" width="4.7109375" style="48" customWidth="1"/>
    <col min="7173" max="7173" width="5.7109375" style="48" customWidth="1"/>
    <col min="7174" max="7174" width="4.7109375" style="48" customWidth="1"/>
    <col min="7175" max="7175" width="5.7109375" style="48" customWidth="1"/>
    <col min="7176" max="7176" width="4.7109375" style="48" customWidth="1"/>
    <col min="7177" max="7177" width="5.7109375" style="48" customWidth="1"/>
    <col min="7178" max="7420" width="9.140625" style="48"/>
    <col min="7421" max="7421" width="21.5703125" style="48" customWidth="1"/>
    <col min="7422" max="7422" width="4.7109375" style="48" customWidth="1"/>
    <col min="7423" max="7423" width="5.5703125" style="48" customWidth="1"/>
    <col min="7424" max="7424" width="4.7109375" style="48" customWidth="1"/>
    <col min="7425" max="7425" width="5.7109375" style="48" customWidth="1"/>
    <col min="7426" max="7426" width="4.7109375" style="48" customWidth="1"/>
    <col min="7427" max="7427" width="5.7109375" style="48" customWidth="1"/>
    <col min="7428" max="7428" width="4.7109375" style="48" customWidth="1"/>
    <col min="7429" max="7429" width="5.7109375" style="48" customWidth="1"/>
    <col min="7430" max="7430" width="4.7109375" style="48" customWidth="1"/>
    <col min="7431" max="7431" width="5.7109375" style="48" customWidth="1"/>
    <col min="7432" max="7432" width="4.7109375" style="48" customWidth="1"/>
    <col min="7433" max="7433" width="5.7109375" style="48" customWidth="1"/>
    <col min="7434" max="7676" width="9.140625" style="48"/>
    <col min="7677" max="7677" width="21.5703125" style="48" customWidth="1"/>
    <col min="7678" max="7678" width="4.7109375" style="48" customWidth="1"/>
    <col min="7679" max="7679" width="5.5703125" style="48" customWidth="1"/>
    <col min="7680" max="7680" width="4.7109375" style="48" customWidth="1"/>
    <col min="7681" max="7681" width="5.7109375" style="48" customWidth="1"/>
    <col min="7682" max="7682" width="4.7109375" style="48" customWidth="1"/>
    <col min="7683" max="7683" width="5.7109375" style="48" customWidth="1"/>
    <col min="7684" max="7684" width="4.7109375" style="48" customWidth="1"/>
    <col min="7685" max="7685" width="5.7109375" style="48" customWidth="1"/>
    <col min="7686" max="7686" width="4.7109375" style="48" customWidth="1"/>
    <col min="7687" max="7687" width="5.7109375" style="48" customWidth="1"/>
    <col min="7688" max="7688" width="4.7109375" style="48" customWidth="1"/>
    <col min="7689" max="7689" width="5.7109375" style="48" customWidth="1"/>
    <col min="7690" max="7932" width="9.140625" style="48"/>
    <col min="7933" max="7933" width="21.5703125" style="48" customWidth="1"/>
    <col min="7934" max="7934" width="4.7109375" style="48" customWidth="1"/>
    <col min="7935" max="7935" width="5.5703125" style="48" customWidth="1"/>
    <col min="7936" max="7936" width="4.7109375" style="48" customWidth="1"/>
    <col min="7937" max="7937" width="5.7109375" style="48" customWidth="1"/>
    <col min="7938" max="7938" width="4.7109375" style="48" customWidth="1"/>
    <col min="7939" max="7939" width="5.7109375" style="48" customWidth="1"/>
    <col min="7940" max="7940" width="4.7109375" style="48" customWidth="1"/>
    <col min="7941" max="7941" width="5.7109375" style="48" customWidth="1"/>
    <col min="7942" max="7942" width="4.7109375" style="48" customWidth="1"/>
    <col min="7943" max="7943" width="5.7109375" style="48" customWidth="1"/>
    <col min="7944" max="7944" width="4.7109375" style="48" customWidth="1"/>
    <col min="7945" max="7945" width="5.7109375" style="48" customWidth="1"/>
    <col min="7946" max="8188" width="9.140625" style="48"/>
    <col min="8189" max="8189" width="21.5703125" style="48" customWidth="1"/>
    <col min="8190" max="8190" width="4.7109375" style="48" customWidth="1"/>
    <col min="8191" max="8191" width="5.5703125" style="48" customWidth="1"/>
    <col min="8192" max="8192" width="4.7109375" style="48" customWidth="1"/>
    <col min="8193" max="8193" width="5.7109375" style="48" customWidth="1"/>
    <col min="8194" max="8194" width="4.7109375" style="48" customWidth="1"/>
    <col min="8195" max="8195" width="5.7109375" style="48" customWidth="1"/>
    <col min="8196" max="8196" width="4.7109375" style="48" customWidth="1"/>
    <col min="8197" max="8197" width="5.7109375" style="48" customWidth="1"/>
    <col min="8198" max="8198" width="4.7109375" style="48" customWidth="1"/>
    <col min="8199" max="8199" width="5.7109375" style="48" customWidth="1"/>
    <col min="8200" max="8200" width="4.7109375" style="48" customWidth="1"/>
    <col min="8201" max="8201" width="5.7109375" style="48" customWidth="1"/>
    <col min="8202" max="8444" width="9.140625" style="48"/>
    <col min="8445" max="8445" width="21.5703125" style="48" customWidth="1"/>
    <col min="8446" max="8446" width="4.7109375" style="48" customWidth="1"/>
    <col min="8447" max="8447" width="5.5703125" style="48" customWidth="1"/>
    <col min="8448" max="8448" width="4.7109375" style="48" customWidth="1"/>
    <col min="8449" max="8449" width="5.7109375" style="48" customWidth="1"/>
    <col min="8450" max="8450" width="4.7109375" style="48" customWidth="1"/>
    <col min="8451" max="8451" width="5.7109375" style="48" customWidth="1"/>
    <col min="8452" max="8452" width="4.7109375" style="48" customWidth="1"/>
    <col min="8453" max="8453" width="5.7109375" style="48" customWidth="1"/>
    <col min="8454" max="8454" width="4.7109375" style="48" customWidth="1"/>
    <col min="8455" max="8455" width="5.7109375" style="48" customWidth="1"/>
    <col min="8456" max="8456" width="4.7109375" style="48" customWidth="1"/>
    <col min="8457" max="8457" width="5.7109375" style="48" customWidth="1"/>
    <col min="8458" max="8700" width="9.140625" style="48"/>
    <col min="8701" max="8701" width="21.5703125" style="48" customWidth="1"/>
    <col min="8702" max="8702" width="4.7109375" style="48" customWidth="1"/>
    <col min="8703" max="8703" width="5.5703125" style="48" customWidth="1"/>
    <col min="8704" max="8704" width="4.7109375" style="48" customWidth="1"/>
    <col min="8705" max="8705" width="5.7109375" style="48" customWidth="1"/>
    <col min="8706" max="8706" width="4.7109375" style="48" customWidth="1"/>
    <col min="8707" max="8707" width="5.7109375" style="48" customWidth="1"/>
    <col min="8708" max="8708" width="4.7109375" style="48" customWidth="1"/>
    <col min="8709" max="8709" width="5.7109375" style="48" customWidth="1"/>
    <col min="8710" max="8710" width="4.7109375" style="48" customWidth="1"/>
    <col min="8711" max="8711" width="5.7109375" style="48" customWidth="1"/>
    <col min="8712" max="8712" width="4.7109375" style="48" customWidth="1"/>
    <col min="8713" max="8713" width="5.7109375" style="48" customWidth="1"/>
    <col min="8714" max="8956" width="9.140625" style="48"/>
    <col min="8957" max="8957" width="21.5703125" style="48" customWidth="1"/>
    <col min="8958" max="8958" width="4.7109375" style="48" customWidth="1"/>
    <col min="8959" max="8959" width="5.5703125" style="48" customWidth="1"/>
    <col min="8960" max="8960" width="4.7109375" style="48" customWidth="1"/>
    <col min="8961" max="8961" width="5.7109375" style="48" customWidth="1"/>
    <col min="8962" max="8962" width="4.7109375" style="48" customWidth="1"/>
    <col min="8963" max="8963" width="5.7109375" style="48" customWidth="1"/>
    <col min="8964" max="8964" width="4.7109375" style="48" customWidth="1"/>
    <col min="8965" max="8965" width="5.7109375" style="48" customWidth="1"/>
    <col min="8966" max="8966" width="4.7109375" style="48" customWidth="1"/>
    <col min="8967" max="8967" width="5.7109375" style="48" customWidth="1"/>
    <col min="8968" max="8968" width="4.7109375" style="48" customWidth="1"/>
    <col min="8969" max="8969" width="5.7109375" style="48" customWidth="1"/>
    <col min="8970" max="9212" width="9.140625" style="48"/>
    <col min="9213" max="9213" width="21.5703125" style="48" customWidth="1"/>
    <col min="9214" max="9214" width="4.7109375" style="48" customWidth="1"/>
    <col min="9215" max="9215" width="5.5703125" style="48" customWidth="1"/>
    <col min="9216" max="9216" width="4.7109375" style="48" customWidth="1"/>
    <col min="9217" max="9217" width="5.7109375" style="48" customWidth="1"/>
    <col min="9218" max="9218" width="4.7109375" style="48" customWidth="1"/>
    <col min="9219" max="9219" width="5.7109375" style="48" customWidth="1"/>
    <col min="9220" max="9220" width="4.7109375" style="48" customWidth="1"/>
    <col min="9221" max="9221" width="5.7109375" style="48" customWidth="1"/>
    <col min="9222" max="9222" width="4.7109375" style="48" customWidth="1"/>
    <col min="9223" max="9223" width="5.7109375" style="48" customWidth="1"/>
    <col min="9224" max="9224" width="4.7109375" style="48" customWidth="1"/>
    <col min="9225" max="9225" width="5.7109375" style="48" customWidth="1"/>
    <col min="9226" max="9468" width="9.140625" style="48"/>
    <col min="9469" max="9469" width="21.5703125" style="48" customWidth="1"/>
    <col min="9470" max="9470" width="4.7109375" style="48" customWidth="1"/>
    <col min="9471" max="9471" width="5.5703125" style="48" customWidth="1"/>
    <col min="9472" max="9472" width="4.7109375" style="48" customWidth="1"/>
    <col min="9473" max="9473" width="5.7109375" style="48" customWidth="1"/>
    <col min="9474" max="9474" width="4.7109375" style="48" customWidth="1"/>
    <col min="9475" max="9475" width="5.7109375" style="48" customWidth="1"/>
    <col min="9476" max="9476" width="4.7109375" style="48" customWidth="1"/>
    <col min="9477" max="9477" width="5.7109375" style="48" customWidth="1"/>
    <col min="9478" max="9478" width="4.7109375" style="48" customWidth="1"/>
    <col min="9479" max="9479" width="5.7109375" style="48" customWidth="1"/>
    <col min="9480" max="9480" width="4.7109375" style="48" customWidth="1"/>
    <col min="9481" max="9481" width="5.7109375" style="48" customWidth="1"/>
    <col min="9482" max="9724" width="9.140625" style="48"/>
    <col min="9725" max="9725" width="21.5703125" style="48" customWidth="1"/>
    <col min="9726" max="9726" width="4.7109375" style="48" customWidth="1"/>
    <col min="9727" max="9727" width="5.5703125" style="48" customWidth="1"/>
    <col min="9728" max="9728" width="4.7109375" style="48" customWidth="1"/>
    <col min="9729" max="9729" width="5.7109375" style="48" customWidth="1"/>
    <col min="9730" max="9730" width="4.7109375" style="48" customWidth="1"/>
    <col min="9731" max="9731" width="5.7109375" style="48" customWidth="1"/>
    <col min="9732" max="9732" width="4.7109375" style="48" customWidth="1"/>
    <col min="9733" max="9733" width="5.7109375" style="48" customWidth="1"/>
    <col min="9734" max="9734" width="4.7109375" style="48" customWidth="1"/>
    <col min="9735" max="9735" width="5.7109375" style="48" customWidth="1"/>
    <col min="9736" max="9736" width="4.7109375" style="48" customWidth="1"/>
    <col min="9737" max="9737" width="5.7109375" style="48" customWidth="1"/>
    <col min="9738" max="9980" width="9.140625" style="48"/>
    <col min="9981" max="9981" width="21.5703125" style="48" customWidth="1"/>
    <col min="9982" max="9982" width="4.7109375" style="48" customWidth="1"/>
    <col min="9983" max="9983" width="5.5703125" style="48" customWidth="1"/>
    <col min="9984" max="9984" width="4.7109375" style="48" customWidth="1"/>
    <col min="9985" max="9985" width="5.7109375" style="48" customWidth="1"/>
    <col min="9986" max="9986" width="4.7109375" style="48" customWidth="1"/>
    <col min="9987" max="9987" width="5.7109375" style="48" customWidth="1"/>
    <col min="9988" max="9988" width="4.7109375" style="48" customWidth="1"/>
    <col min="9989" max="9989" width="5.7109375" style="48" customWidth="1"/>
    <col min="9990" max="9990" width="4.7109375" style="48" customWidth="1"/>
    <col min="9991" max="9991" width="5.7109375" style="48" customWidth="1"/>
    <col min="9992" max="9992" width="4.7109375" style="48" customWidth="1"/>
    <col min="9993" max="9993" width="5.7109375" style="48" customWidth="1"/>
    <col min="9994" max="10236" width="9.140625" style="48"/>
    <col min="10237" max="10237" width="21.5703125" style="48" customWidth="1"/>
    <col min="10238" max="10238" width="4.7109375" style="48" customWidth="1"/>
    <col min="10239" max="10239" width="5.5703125" style="48" customWidth="1"/>
    <col min="10240" max="10240" width="4.7109375" style="48" customWidth="1"/>
    <col min="10241" max="10241" width="5.7109375" style="48" customWidth="1"/>
    <col min="10242" max="10242" width="4.7109375" style="48" customWidth="1"/>
    <col min="10243" max="10243" width="5.7109375" style="48" customWidth="1"/>
    <col min="10244" max="10244" width="4.7109375" style="48" customWidth="1"/>
    <col min="10245" max="10245" width="5.7109375" style="48" customWidth="1"/>
    <col min="10246" max="10246" width="4.7109375" style="48" customWidth="1"/>
    <col min="10247" max="10247" width="5.7109375" style="48" customWidth="1"/>
    <col min="10248" max="10248" width="4.7109375" style="48" customWidth="1"/>
    <col min="10249" max="10249" width="5.7109375" style="48" customWidth="1"/>
    <col min="10250" max="10492" width="9.140625" style="48"/>
    <col min="10493" max="10493" width="21.5703125" style="48" customWidth="1"/>
    <col min="10494" max="10494" width="4.7109375" style="48" customWidth="1"/>
    <col min="10495" max="10495" width="5.5703125" style="48" customWidth="1"/>
    <col min="10496" max="10496" width="4.7109375" style="48" customWidth="1"/>
    <col min="10497" max="10497" width="5.7109375" style="48" customWidth="1"/>
    <col min="10498" max="10498" width="4.7109375" style="48" customWidth="1"/>
    <col min="10499" max="10499" width="5.7109375" style="48" customWidth="1"/>
    <col min="10500" max="10500" width="4.7109375" style="48" customWidth="1"/>
    <col min="10501" max="10501" width="5.7109375" style="48" customWidth="1"/>
    <col min="10502" max="10502" width="4.7109375" style="48" customWidth="1"/>
    <col min="10503" max="10503" width="5.7109375" style="48" customWidth="1"/>
    <col min="10504" max="10504" width="4.7109375" style="48" customWidth="1"/>
    <col min="10505" max="10505" width="5.7109375" style="48" customWidth="1"/>
    <col min="10506" max="10748" width="9.140625" style="48"/>
    <col min="10749" max="10749" width="21.5703125" style="48" customWidth="1"/>
    <col min="10750" max="10750" width="4.7109375" style="48" customWidth="1"/>
    <col min="10751" max="10751" width="5.5703125" style="48" customWidth="1"/>
    <col min="10752" max="10752" width="4.7109375" style="48" customWidth="1"/>
    <col min="10753" max="10753" width="5.7109375" style="48" customWidth="1"/>
    <col min="10754" max="10754" width="4.7109375" style="48" customWidth="1"/>
    <col min="10755" max="10755" width="5.7109375" style="48" customWidth="1"/>
    <col min="10756" max="10756" width="4.7109375" style="48" customWidth="1"/>
    <col min="10757" max="10757" width="5.7109375" style="48" customWidth="1"/>
    <col min="10758" max="10758" width="4.7109375" style="48" customWidth="1"/>
    <col min="10759" max="10759" width="5.7109375" style="48" customWidth="1"/>
    <col min="10760" max="10760" width="4.7109375" style="48" customWidth="1"/>
    <col min="10761" max="10761" width="5.7109375" style="48" customWidth="1"/>
    <col min="10762" max="11004" width="9.140625" style="48"/>
    <col min="11005" max="11005" width="21.5703125" style="48" customWidth="1"/>
    <col min="11006" max="11006" width="4.7109375" style="48" customWidth="1"/>
    <col min="11007" max="11007" width="5.5703125" style="48" customWidth="1"/>
    <col min="11008" max="11008" width="4.7109375" style="48" customWidth="1"/>
    <col min="11009" max="11009" width="5.7109375" style="48" customWidth="1"/>
    <col min="11010" max="11010" width="4.7109375" style="48" customWidth="1"/>
    <col min="11011" max="11011" width="5.7109375" style="48" customWidth="1"/>
    <col min="11012" max="11012" width="4.7109375" style="48" customWidth="1"/>
    <col min="11013" max="11013" width="5.7109375" style="48" customWidth="1"/>
    <col min="11014" max="11014" width="4.7109375" style="48" customWidth="1"/>
    <col min="11015" max="11015" width="5.7109375" style="48" customWidth="1"/>
    <col min="11016" max="11016" width="4.7109375" style="48" customWidth="1"/>
    <col min="11017" max="11017" width="5.7109375" style="48" customWidth="1"/>
    <col min="11018" max="11260" width="9.140625" style="48"/>
    <col min="11261" max="11261" width="21.5703125" style="48" customWidth="1"/>
    <col min="11262" max="11262" width="4.7109375" style="48" customWidth="1"/>
    <col min="11263" max="11263" width="5.5703125" style="48" customWidth="1"/>
    <col min="11264" max="11264" width="4.7109375" style="48" customWidth="1"/>
    <col min="11265" max="11265" width="5.7109375" style="48" customWidth="1"/>
    <col min="11266" max="11266" width="4.7109375" style="48" customWidth="1"/>
    <col min="11267" max="11267" width="5.7109375" style="48" customWidth="1"/>
    <col min="11268" max="11268" width="4.7109375" style="48" customWidth="1"/>
    <col min="11269" max="11269" width="5.7109375" style="48" customWidth="1"/>
    <col min="11270" max="11270" width="4.7109375" style="48" customWidth="1"/>
    <col min="11271" max="11271" width="5.7109375" style="48" customWidth="1"/>
    <col min="11272" max="11272" width="4.7109375" style="48" customWidth="1"/>
    <col min="11273" max="11273" width="5.7109375" style="48" customWidth="1"/>
    <col min="11274" max="11516" width="9.140625" style="48"/>
    <col min="11517" max="11517" width="21.5703125" style="48" customWidth="1"/>
    <col min="11518" max="11518" width="4.7109375" style="48" customWidth="1"/>
    <col min="11519" max="11519" width="5.5703125" style="48" customWidth="1"/>
    <col min="11520" max="11520" width="4.7109375" style="48" customWidth="1"/>
    <col min="11521" max="11521" width="5.7109375" style="48" customWidth="1"/>
    <col min="11522" max="11522" width="4.7109375" style="48" customWidth="1"/>
    <col min="11523" max="11523" width="5.7109375" style="48" customWidth="1"/>
    <col min="11524" max="11524" width="4.7109375" style="48" customWidth="1"/>
    <col min="11525" max="11525" width="5.7109375" style="48" customWidth="1"/>
    <col min="11526" max="11526" width="4.7109375" style="48" customWidth="1"/>
    <col min="11527" max="11527" width="5.7109375" style="48" customWidth="1"/>
    <col min="11528" max="11528" width="4.7109375" style="48" customWidth="1"/>
    <col min="11529" max="11529" width="5.7109375" style="48" customWidth="1"/>
    <col min="11530" max="11772" width="9.140625" style="48"/>
    <col min="11773" max="11773" width="21.5703125" style="48" customWidth="1"/>
    <col min="11774" max="11774" width="4.7109375" style="48" customWidth="1"/>
    <col min="11775" max="11775" width="5.5703125" style="48" customWidth="1"/>
    <col min="11776" max="11776" width="4.7109375" style="48" customWidth="1"/>
    <col min="11777" max="11777" width="5.7109375" style="48" customWidth="1"/>
    <col min="11778" max="11778" width="4.7109375" style="48" customWidth="1"/>
    <col min="11779" max="11779" width="5.7109375" style="48" customWidth="1"/>
    <col min="11780" max="11780" width="4.7109375" style="48" customWidth="1"/>
    <col min="11781" max="11781" width="5.7109375" style="48" customWidth="1"/>
    <col min="11782" max="11782" width="4.7109375" style="48" customWidth="1"/>
    <col min="11783" max="11783" width="5.7109375" style="48" customWidth="1"/>
    <col min="11784" max="11784" width="4.7109375" style="48" customWidth="1"/>
    <col min="11785" max="11785" width="5.7109375" style="48" customWidth="1"/>
    <col min="11786" max="12028" width="9.140625" style="48"/>
    <col min="12029" max="12029" width="21.5703125" style="48" customWidth="1"/>
    <col min="12030" max="12030" width="4.7109375" style="48" customWidth="1"/>
    <col min="12031" max="12031" width="5.5703125" style="48" customWidth="1"/>
    <col min="12032" max="12032" width="4.7109375" style="48" customWidth="1"/>
    <col min="12033" max="12033" width="5.7109375" style="48" customWidth="1"/>
    <col min="12034" max="12034" width="4.7109375" style="48" customWidth="1"/>
    <col min="12035" max="12035" width="5.7109375" style="48" customWidth="1"/>
    <col min="12036" max="12036" width="4.7109375" style="48" customWidth="1"/>
    <col min="12037" max="12037" width="5.7109375" style="48" customWidth="1"/>
    <col min="12038" max="12038" width="4.7109375" style="48" customWidth="1"/>
    <col min="12039" max="12039" width="5.7109375" style="48" customWidth="1"/>
    <col min="12040" max="12040" width="4.7109375" style="48" customWidth="1"/>
    <col min="12041" max="12041" width="5.7109375" style="48" customWidth="1"/>
    <col min="12042" max="12284" width="9.140625" style="48"/>
    <col min="12285" max="12285" width="21.5703125" style="48" customWidth="1"/>
    <col min="12286" max="12286" width="4.7109375" style="48" customWidth="1"/>
    <col min="12287" max="12287" width="5.5703125" style="48" customWidth="1"/>
    <col min="12288" max="12288" width="4.7109375" style="48" customWidth="1"/>
    <col min="12289" max="12289" width="5.7109375" style="48" customWidth="1"/>
    <col min="12290" max="12290" width="4.7109375" style="48" customWidth="1"/>
    <col min="12291" max="12291" width="5.7109375" style="48" customWidth="1"/>
    <col min="12292" max="12292" width="4.7109375" style="48" customWidth="1"/>
    <col min="12293" max="12293" width="5.7109375" style="48" customWidth="1"/>
    <col min="12294" max="12294" width="4.7109375" style="48" customWidth="1"/>
    <col min="12295" max="12295" width="5.7109375" style="48" customWidth="1"/>
    <col min="12296" max="12296" width="4.7109375" style="48" customWidth="1"/>
    <col min="12297" max="12297" width="5.7109375" style="48" customWidth="1"/>
    <col min="12298" max="12540" width="9.140625" style="48"/>
    <col min="12541" max="12541" width="21.5703125" style="48" customWidth="1"/>
    <col min="12542" max="12542" width="4.7109375" style="48" customWidth="1"/>
    <col min="12543" max="12543" width="5.5703125" style="48" customWidth="1"/>
    <col min="12544" max="12544" width="4.7109375" style="48" customWidth="1"/>
    <col min="12545" max="12545" width="5.7109375" style="48" customWidth="1"/>
    <col min="12546" max="12546" width="4.7109375" style="48" customWidth="1"/>
    <col min="12547" max="12547" width="5.7109375" style="48" customWidth="1"/>
    <col min="12548" max="12548" width="4.7109375" style="48" customWidth="1"/>
    <col min="12549" max="12549" width="5.7109375" style="48" customWidth="1"/>
    <col min="12550" max="12550" width="4.7109375" style="48" customWidth="1"/>
    <col min="12551" max="12551" width="5.7109375" style="48" customWidth="1"/>
    <col min="12552" max="12552" width="4.7109375" style="48" customWidth="1"/>
    <col min="12553" max="12553" width="5.7109375" style="48" customWidth="1"/>
    <col min="12554" max="12796" width="9.140625" style="48"/>
    <col min="12797" max="12797" width="21.5703125" style="48" customWidth="1"/>
    <col min="12798" max="12798" width="4.7109375" style="48" customWidth="1"/>
    <col min="12799" max="12799" width="5.5703125" style="48" customWidth="1"/>
    <col min="12800" max="12800" width="4.7109375" style="48" customWidth="1"/>
    <col min="12801" max="12801" width="5.7109375" style="48" customWidth="1"/>
    <col min="12802" max="12802" width="4.7109375" style="48" customWidth="1"/>
    <col min="12803" max="12803" width="5.7109375" style="48" customWidth="1"/>
    <col min="12804" max="12804" width="4.7109375" style="48" customWidth="1"/>
    <col min="12805" max="12805" width="5.7109375" style="48" customWidth="1"/>
    <col min="12806" max="12806" width="4.7109375" style="48" customWidth="1"/>
    <col min="12807" max="12807" width="5.7109375" style="48" customWidth="1"/>
    <col min="12808" max="12808" width="4.7109375" style="48" customWidth="1"/>
    <col min="12809" max="12809" width="5.7109375" style="48" customWidth="1"/>
    <col min="12810" max="13052" width="9.140625" style="48"/>
    <col min="13053" max="13053" width="21.5703125" style="48" customWidth="1"/>
    <col min="13054" max="13054" width="4.7109375" style="48" customWidth="1"/>
    <col min="13055" max="13055" width="5.5703125" style="48" customWidth="1"/>
    <col min="13056" max="13056" width="4.7109375" style="48" customWidth="1"/>
    <col min="13057" max="13057" width="5.7109375" style="48" customWidth="1"/>
    <col min="13058" max="13058" width="4.7109375" style="48" customWidth="1"/>
    <col min="13059" max="13059" width="5.7109375" style="48" customWidth="1"/>
    <col min="13060" max="13060" width="4.7109375" style="48" customWidth="1"/>
    <col min="13061" max="13061" width="5.7109375" style="48" customWidth="1"/>
    <col min="13062" max="13062" width="4.7109375" style="48" customWidth="1"/>
    <col min="13063" max="13063" width="5.7109375" style="48" customWidth="1"/>
    <col min="13064" max="13064" width="4.7109375" style="48" customWidth="1"/>
    <col min="13065" max="13065" width="5.7109375" style="48" customWidth="1"/>
    <col min="13066" max="13308" width="9.140625" style="48"/>
    <col min="13309" max="13309" width="21.5703125" style="48" customWidth="1"/>
    <col min="13310" max="13310" width="4.7109375" style="48" customWidth="1"/>
    <col min="13311" max="13311" width="5.5703125" style="48" customWidth="1"/>
    <col min="13312" max="13312" width="4.7109375" style="48" customWidth="1"/>
    <col min="13313" max="13313" width="5.7109375" style="48" customWidth="1"/>
    <col min="13314" max="13314" width="4.7109375" style="48" customWidth="1"/>
    <col min="13315" max="13315" width="5.7109375" style="48" customWidth="1"/>
    <col min="13316" max="13316" width="4.7109375" style="48" customWidth="1"/>
    <col min="13317" max="13317" width="5.7109375" style="48" customWidth="1"/>
    <col min="13318" max="13318" width="4.7109375" style="48" customWidth="1"/>
    <col min="13319" max="13319" width="5.7109375" style="48" customWidth="1"/>
    <col min="13320" max="13320" width="4.7109375" style="48" customWidth="1"/>
    <col min="13321" max="13321" width="5.7109375" style="48" customWidth="1"/>
    <col min="13322" max="13564" width="9.140625" style="48"/>
    <col min="13565" max="13565" width="21.5703125" style="48" customWidth="1"/>
    <col min="13566" max="13566" width="4.7109375" style="48" customWidth="1"/>
    <col min="13567" max="13567" width="5.5703125" style="48" customWidth="1"/>
    <col min="13568" max="13568" width="4.7109375" style="48" customWidth="1"/>
    <col min="13569" max="13569" width="5.7109375" style="48" customWidth="1"/>
    <col min="13570" max="13570" width="4.7109375" style="48" customWidth="1"/>
    <col min="13571" max="13571" width="5.7109375" style="48" customWidth="1"/>
    <col min="13572" max="13572" width="4.7109375" style="48" customWidth="1"/>
    <col min="13573" max="13573" width="5.7109375" style="48" customWidth="1"/>
    <col min="13574" max="13574" width="4.7109375" style="48" customWidth="1"/>
    <col min="13575" max="13575" width="5.7109375" style="48" customWidth="1"/>
    <col min="13576" max="13576" width="4.7109375" style="48" customWidth="1"/>
    <col min="13577" max="13577" width="5.7109375" style="48" customWidth="1"/>
    <col min="13578" max="13820" width="9.140625" style="48"/>
    <col min="13821" max="13821" width="21.5703125" style="48" customWidth="1"/>
    <col min="13822" max="13822" width="4.7109375" style="48" customWidth="1"/>
    <col min="13823" max="13823" width="5.5703125" style="48" customWidth="1"/>
    <col min="13824" max="13824" width="4.7109375" style="48" customWidth="1"/>
    <col min="13825" max="13825" width="5.7109375" style="48" customWidth="1"/>
    <col min="13826" max="13826" width="4.7109375" style="48" customWidth="1"/>
    <col min="13827" max="13827" width="5.7109375" style="48" customWidth="1"/>
    <col min="13828" max="13828" width="4.7109375" style="48" customWidth="1"/>
    <col min="13829" max="13829" width="5.7109375" style="48" customWidth="1"/>
    <col min="13830" max="13830" width="4.7109375" style="48" customWidth="1"/>
    <col min="13831" max="13831" width="5.7109375" style="48" customWidth="1"/>
    <col min="13832" max="13832" width="4.7109375" style="48" customWidth="1"/>
    <col min="13833" max="13833" width="5.7109375" style="48" customWidth="1"/>
    <col min="13834" max="14076" width="9.140625" style="48"/>
    <col min="14077" max="14077" width="21.5703125" style="48" customWidth="1"/>
    <col min="14078" max="14078" width="4.7109375" style="48" customWidth="1"/>
    <col min="14079" max="14079" width="5.5703125" style="48" customWidth="1"/>
    <col min="14080" max="14080" width="4.7109375" style="48" customWidth="1"/>
    <col min="14081" max="14081" width="5.7109375" style="48" customWidth="1"/>
    <col min="14082" max="14082" width="4.7109375" style="48" customWidth="1"/>
    <col min="14083" max="14083" width="5.7109375" style="48" customWidth="1"/>
    <col min="14084" max="14084" width="4.7109375" style="48" customWidth="1"/>
    <col min="14085" max="14085" width="5.7109375" style="48" customWidth="1"/>
    <col min="14086" max="14086" width="4.7109375" style="48" customWidth="1"/>
    <col min="14087" max="14087" width="5.7109375" style="48" customWidth="1"/>
    <col min="14088" max="14088" width="4.7109375" style="48" customWidth="1"/>
    <col min="14089" max="14089" width="5.7109375" style="48" customWidth="1"/>
    <col min="14090" max="14332" width="9.140625" style="48"/>
    <col min="14333" max="14333" width="21.5703125" style="48" customWidth="1"/>
    <col min="14334" max="14334" width="4.7109375" style="48" customWidth="1"/>
    <col min="14335" max="14335" width="5.5703125" style="48" customWidth="1"/>
    <col min="14336" max="14336" width="4.7109375" style="48" customWidth="1"/>
    <col min="14337" max="14337" width="5.7109375" style="48" customWidth="1"/>
    <col min="14338" max="14338" width="4.7109375" style="48" customWidth="1"/>
    <col min="14339" max="14339" width="5.7109375" style="48" customWidth="1"/>
    <col min="14340" max="14340" width="4.7109375" style="48" customWidth="1"/>
    <col min="14341" max="14341" width="5.7109375" style="48" customWidth="1"/>
    <col min="14342" max="14342" width="4.7109375" style="48" customWidth="1"/>
    <col min="14343" max="14343" width="5.7109375" style="48" customWidth="1"/>
    <col min="14344" max="14344" width="4.7109375" style="48" customWidth="1"/>
    <col min="14345" max="14345" width="5.7109375" style="48" customWidth="1"/>
    <col min="14346" max="14588" width="9.140625" style="48"/>
    <col min="14589" max="14589" width="21.5703125" style="48" customWidth="1"/>
    <col min="14590" max="14590" width="4.7109375" style="48" customWidth="1"/>
    <col min="14591" max="14591" width="5.5703125" style="48" customWidth="1"/>
    <col min="14592" max="14592" width="4.7109375" style="48" customWidth="1"/>
    <col min="14593" max="14593" width="5.7109375" style="48" customWidth="1"/>
    <col min="14594" max="14594" width="4.7109375" style="48" customWidth="1"/>
    <col min="14595" max="14595" width="5.7109375" style="48" customWidth="1"/>
    <col min="14596" max="14596" width="4.7109375" style="48" customWidth="1"/>
    <col min="14597" max="14597" width="5.7109375" style="48" customWidth="1"/>
    <col min="14598" max="14598" width="4.7109375" style="48" customWidth="1"/>
    <col min="14599" max="14599" width="5.7109375" style="48" customWidth="1"/>
    <col min="14600" max="14600" width="4.7109375" style="48" customWidth="1"/>
    <col min="14601" max="14601" width="5.7109375" style="48" customWidth="1"/>
    <col min="14602" max="14844" width="9.140625" style="48"/>
    <col min="14845" max="14845" width="21.5703125" style="48" customWidth="1"/>
    <col min="14846" max="14846" width="4.7109375" style="48" customWidth="1"/>
    <col min="14847" max="14847" width="5.5703125" style="48" customWidth="1"/>
    <col min="14848" max="14848" width="4.7109375" style="48" customWidth="1"/>
    <col min="14849" max="14849" width="5.7109375" style="48" customWidth="1"/>
    <col min="14850" max="14850" width="4.7109375" style="48" customWidth="1"/>
    <col min="14851" max="14851" width="5.7109375" style="48" customWidth="1"/>
    <col min="14852" max="14852" width="4.7109375" style="48" customWidth="1"/>
    <col min="14853" max="14853" width="5.7109375" style="48" customWidth="1"/>
    <col min="14854" max="14854" width="4.7109375" style="48" customWidth="1"/>
    <col min="14855" max="14855" width="5.7109375" style="48" customWidth="1"/>
    <col min="14856" max="14856" width="4.7109375" style="48" customWidth="1"/>
    <col min="14857" max="14857" width="5.7109375" style="48" customWidth="1"/>
    <col min="14858" max="15100" width="9.140625" style="48"/>
    <col min="15101" max="15101" width="21.5703125" style="48" customWidth="1"/>
    <col min="15102" max="15102" width="4.7109375" style="48" customWidth="1"/>
    <col min="15103" max="15103" width="5.5703125" style="48" customWidth="1"/>
    <col min="15104" max="15104" width="4.7109375" style="48" customWidth="1"/>
    <col min="15105" max="15105" width="5.7109375" style="48" customWidth="1"/>
    <col min="15106" max="15106" width="4.7109375" style="48" customWidth="1"/>
    <col min="15107" max="15107" width="5.7109375" style="48" customWidth="1"/>
    <col min="15108" max="15108" width="4.7109375" style="48" customWidth="1"/>
    <col min="15109" max="15109" width="5.7109375" style="48" customWidth="1"/>
    <col min="15110" max="15110" width="4.7109375" style="48" customWidth="1"/>
    <col min="15111" max="15111" width="5.7109375" style="48" customWidth="1"/>
    <col min="15112" max="15112" width="4.7109375" style="48" customWidth="1"/>
    <col min="15113" max="15113" width="5.7109375" style="48" customWidth="1"/>
    <col min="15114" max="15356" width="9.140625" style="48"/>
    <col min="15357" max="15357" width="21.5703125" style="48" customWidth="1"/>
    <col min="15358" max="15358" width="4.7109375" style="48" customWidth="1"/>
    <col min="15359" max="15359" width="5.5703125" style="48" customWidth="1"/>
    <col min="15360" max="15360" width="4.7109375" style="48" customWidth="1"/>
    <col min="15361" max="15361" width="5.7109375" style="48" customWidth="1"/>
    <col min="15362" max="15362" width="4.7109375" style="48" customWidth="1"/>
    <col min="15363" max="15363" width="5.7109375" style="48" customWidth="1"/>
    <col min="15364" max="15364" width="4.7109375" style="48" customWidth="1"/>
    <col min="15365" max="15365" width="5.7109375" style="48" customWidth="1"/>
    <col min="15366" max="15366" width="4.7109375" style="48" customWidth="1"/>
    <col min="15367" max="15367" width="5.7109375" style="48" customWidth="1"/>
    <col min="15368" max="15368" width="4.7109375" style="48" customWidth="1"/>
    <col min="15369" max="15369" width="5.7109375" style="48" customWidth="1"/>
    <col min="15370" max="15612" width="9.140625" style="48"/>
    <col min="15613" max="15613" width="21.5703125" style="48" customWidth="1"/>
    <col min="15614" max="15614" width="4.7109375" style="48" customWidth="1"/>
    <col min="15615" max="15615" width="5.5703125" style="48" customWidth="1"/>
    <col min="15616" max="15616" width="4.7109375" style="48" customWidth="1"/>
    <col min="15617" max="15617" width="5.7109375" style="48" customWidth="1"/>
    <col min="15618" max="15618" width="4.7109375" style="48" customWidth="1"/>
    <col min="15619" max="15619" width="5.7109375" style="48" customWidth="1"/>
    <col min="15620" max="15620" width="4.7109375" style="48" customWidth="1"/>
    <col min="15621" max="15621" width="5.7109375" style="48" customWidth="1"/>
    <col min="15622" max="15622" width="4.7109375" style="48" customWidth="1"/>
    <col min="15623" max="15623" width="5.7109375" style="48" customWidth="1"/>
    <col min="15624" max="15624" width="4.7109375" style="48" customWidth="1"/>
    <col min="15625" max="15625" width="5.7109375" style="48" customWidth="1"/>
    <col min="15626" max="15868" width="9.140625" style="48"/>
    <col min="15869" max="15869" width="21.5703125" style="48" customWidth="1"/>
    <col min="15870" max="15870" width="4.7109375" style="48" customWidth="1"/>
    <col min="15871" max="15871" width="5.5703125" style="48" customWidth="1"/>
    <col min="15872" max="15872" width="4.7109375" style="48" customWidth="1"/>
    <col min="15873" max="15873" width="5.7109375" style="48" customWidth="1"/>
    <col min="15874" max="15874" width="4.7109375" style="48" customWidth="1"/>
    <col min="15875" max="15875" width="5.7109375" style="48" customWidth="1"/>
    <col min="15876" max="15876" width="4.7109375" style="48" customWidth="1"/>
    <col min="15877" max="15877" width="5.7109375" style="48" customWidth="1"/>
    <col min="15878" max="15878" width="4.7109375" style="48" customWidth="1"/>
    <col min="15879" max="15879" width="5.7109375" style="48" customWidth="1"/>
    <col min="15880" max="15880" width="4.7109375" style="48" customWidth="1"/>
    <col min="15881" max="15881" width="5.7109375" style="48" customWidth="1"/>
    <col min="15882" max="16124" width="9.140625" style="48"/>
    <col min="16125" max="16125" width="21.5703125" style="48" customWidth="1"/>
    <col min="16126" max="16126" width="4.7109375" style="48" customWidth="1"/>
    <col min="16127" max="16127" width="5.5703125" style="48" customWidth="1"/>
    <col min="16128" max="16128" width="4.7109375" style="48" customWidth="1"/>
    <col min="16129" max="16129" width="5.7109375" style="48" customWidth="1"/>
    <col min="16130" max="16130" width="4.7109375" style="48" customWidth="1"/>
    <col min="16131" max="16131" width="5.7109375" style="48" customWidth="1"/>
    <col min="16132" max="16132" width="4.7109375" style="48" customWidth="1"/>
    <col min="16133" max="16133" width="5.7109375" style="48" customWidth="1"/>
    <col min="16134" max="16134" width="4.7109375" style="48" customWidth="1"/>
    <col min="16135" max="16135" width="5.7109375" style="48" customWidth="1"/>
    <col min="16136" max="16136" width="4.7109375" style="48" customWidth="1"/>
    <col min="16137" max="16137" width="5.7109375" style="48" customWidth="1"/>
    <col min="16138" max="16384" width="9.140625" style="48"/>
  </cols>
  <sheetData>
    <row r="1" spans="1:13" ht="12.75" customHeight="1">
      <c r="A1" s="47" t="s">
        <v>169</v>
      </c>
      <c r="B1" s="47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</row>
    <row r="2" spans="1:13" ht="12.75" customHeight="1">
      <c r="A2" s="47" t="s">
        <v>170</v>
      </c>
      <c r="B2" s="47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</row>
    <row r="3" spans="1:13" ht="12.75" customHeight="1">
      <c r="A3" s="70"/>
      <c r="B3" s="70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</row>
    <row r="4" spans="1:13" ht="12.75" customHeight="1">
      <c r="A4" s="72"/>
      <c r="B4" s="72"/>
      <c r="C4" s="73" t="s">
        <v>171</v>
      </c>
      <c r="D4" s="73"/>
      <c r="E4" s="73"/>
      <c r="F4" s="73"/>
      <c r="G4" s="73"/>
      <c r="H4" s="73"/>
      <c r="I4" s="73"/>
      <c r="J4" s="73"/>
      <c r="K4" s="73"/>
      <c r="L4" s="73"/>
      <c r="M4" s="73"/>
    </row>
    <row r="5" spans="1:13" ht="12.75" customHeight="1">
      <c r="A5" s="70"/>
      <c r="B5" s="70"/>
      <c r="C5" s="74">
        <v>1990</v>
      </c>
      <c r="D5" s="75"/>
      <c r="E5" s="74">
        <v>1995</v>
      </c>
      <c r="F5" s="74"/>
      <c r="G5" s="74">
        <v>2000</v>
      </c>
      <c r="H5" s="74"/>
      <c r="I5" s="74">
        <v>2005</v>
      </c>
      <c r="J5" s="74"/>
      <c r="K5" s="74">
        <v>2008</v>
      </c>
      <c r="L5" s="74"/>
      <c r="M5" s="74">
        <v>2009</v>
      </c>
    </row>
    <row r="6" spans="1:13" ht="12.75" customHeight="1">
      <c r="A6" s="70"/>
      <c r="B6" s="70"/>
      <c r="C6" s="69" t="s">
        <v>172</v>
      </c>
      <c r="D6" s="69"/>
      <c r="E6" s="69"/>
      <c r="F6" s="69"/>
      <c r="G6" s="69"/>
      <c r="H6" s="69"/>
      <c r="I6" s="69"/>
      <c r="J6" s="69"/>
      <c r="K6" s="69"/>
      <c r="L6" s="69"/>
      <c r="M6" s="69"/>
    </row>
    <row r="7" spans="1:13" ht="12.75" customHeight="1">
      <c r="A7" s="70" t="s">
        <v>2</v>
      </c>
      <c r="B7" s="70"/>
      <c r="C7" s="70">
        <v>22.9</v>
      </c>
      <c r="D7" s="70"/>
      <c r="E7" s="70">
        <v>34.200000000000003</v>
      </c>
      <c r="F7" s="70"/>
      <c r="G7" s="70">
        <v>34.5</v>
      </c>
      <c r="H7" s="70"/>
      <c r="I7" s="70">
        <v>46.5</v>
      </c>
      <c r="J7" s="70"/>
      <c r="K7" s="71">
        <v>48.153350199139297</v>
      </c>
      <c r="L7" s="71"/>
      <c r="M7" s="71">
        <v>51.149731697342347</v>
      </c>
    </row>
    <row r="8" spans="1:13" ht="12.75" customHeight="1">
      <c r="A8" s="70" t="s">
        <v>173</v>
      </c>
      <c r="B8" s="70"/>
      <c r="C8" s="70">
        <v>3.1</v>
      </c>
      <c r="D8" s="70"/>
      <c r="E8" s="70">
        <v>3.7</v>
      </c>
      <c r="F8" s="70"/>
      <c r="G8" s="70">
        <v>3.7</v>
      </c>
      <c r="H8" s="70"/>
      <c r="I8" s="70">
        <v>4.5999999999999996</v>
      </c>
      <c r="J8" s="70"/>
      <c r="K8" s="71">
        <v>4.5651721292876175</v>
      </c>
      <c r="L8" s="71"/>
      <c r="M8" s="71">
        <v>4.7366172244119653</v>
      </c>
    </row>
    <row r="9" spans="1:13" ht="12.75" customHeight="1">
      <c r="A9" s="70" t="s">
        <v>174</v>
      </c>
      <c r="B9" s="70"/>
      <c r="C9" s="70">
        <v>3.8</v>
      </c>
      <c r="D9" s="70"/>
      <c r="E9" s="70">
        <v>5.8</v>
      </c>
      <c r="F9" s="70"/>
      <c r="G9" s="70">
        <v>6.7</v>
      </c>
      <c r="H9" s="70"/>
      <c r="I9" s="71">
        <v>8.1</v>
      </c>
      <c r="J9" s="71"/>
      <c r="K9" s="71">
        <v>8.3332198289002175</v>
      </c>
      <c r="L9" s="71"/>
      <c r="M9" s="71">
        <v>8.5877557920239216</v>
      </c>
    </row>
    <row r="10" spans="1:13" ht="12.75" customHeight="1">
      <c r="A10" s="70" t="s">
        <v>175</v>
      </c>
      <c r="B10" s="70"/>
      <c r="C10" s="70">
        <v>10.7</v>
      </c>
      <c r="D10" s="70"/>
      <c r="E10" s="70">
        <v>16.5</v>
      </c>
      <c r="F10" s="70"/>
      <c r="G10" s="70">
        <v>16.2</v>
      </c>
      <c r="H10" s="70"/>
      <c r="I10" s="70">
        <v>22.3</v>
      </c>
      <c r="J10" s="70"/>
      <c r="K10" s="71">
        <v>23.273738911222463</v>
      </c>
      <c r="L10" s="71"/>
      <c r="M10" s="71">
        <v>24.89878643213267</v>
      </c>
    </row>
    <row r="11" spans="1:13" ht="12.75" customHeight="1">
      <c r="A11" s="70" t="s">
        <v>176</v>
      </c>
      <c r="B11" s="70"/>
      <c r="C11" s="70">
        <v>4.9000000000000004</v>
      </c>
      <c r="D11" s="70"/>
      <c r="E11" s="70">
        <v>6.7</v>
      </c>
      <c r="F11" s="70"/>
      <c r="G11" s="70">
        <v>6.9</v>
      </c>
      <c r="H11" s="70"/>
      <c r="I11" s="70">
        <v>10.6</v>
      </c>
      <c r="J11" s="70"/>
      <c r="K11" s="71">
        <v>10.981219329729003</v>
      </c>
      <c r="L11" s="71"/>
      <c r="M11" s="71">
        <v>11.926572248773786</v>
      </c>
    </row>
    <row r="12" spans="1:13" ht="15" customHeight="1">
      <c r="A12" s="70" t="s">
        <v>177</v>
      </c>
      <c r="B12" s="70"/>
      <c r="C12" s="70">
        <v>0.5</v>
      </c>
      <c r="D12" s="70"/>
      <c r="E12" s="70">
        <v>0.6</v>
      </c>
      <c r="F12" s="70"/>
      <c r="G12" s="76" t="s">
        <v>168</v>
      </c>
      <c r="H12" s="76"/>
      <c r="I12" s="76" t="s">
        <v>168</v>
      </c>
      <c r="J12" s="76"/>
      <c r="K12" s="77" t="s">
        <v>168</v>
      </c>
      <c r="L12" s="77"/>
      <c r="M12" s="77" t="s">
        <v>168</v>
      </c>
    </row>
    <row r="13" spans="1:13" ht="12.75" customHeight="1">
      <c r="A13" s="70" t="s">
        <v>178</v>
      </c>
      <c r="B13" s="70"/>
      <c r="C13" s="76" t="s">
        <v>168</v>
      </c>
      <c r="D13" s="76"/>
      <c r="E13" s="70">
        <v>0.8</v>
      </c>
      <c r="F13" s="70"/>
      <c r="G13" s="76">
        <v>0.9</v>
      </c>
      <c r="H13" s="76"/>
      <c r="I13" s="77">
        <v>1</v>
      </c>
      <c r="J13" s="77"/>
      <c r="K13" s="77">
        <v>1</v>
      </c>
      <c r="L13" s="77"/>
      <c r="M13" s="71">
        <v>1</v>
      </c>
    </row>
    <row r="14" spans="1:13" ht="12.75" customHeight="1">
      <c r="A14" s="78" t="s">
        <v>179</v>
      </c>
      <c r="B14" s="70"/>
      <c r="C14" s="76" t="s">
        <v>168</v>
      </c>
      <c r="D14" s="76"/>
      <c r="E14" s="76" t="s">
        <v>168</v>
      </c>
      <c r="F14" s="76"/>
      <c r="G14" s="71">
        <v>2</v>
      </c>
      <c r="H14" s="71"/>
      <c r="I14" s="70">
        <v>4.4000000000000004</v>
      </c>
      <c r="J14" s="70"/>
      <c r="K14" s="71">
        <v>5.1239488911370143</v>
      </c>
      <c r="L14" s="71"/>
      <c r="M14" s="71">
        <v>5.9418191205884208</v>
      </c>
    </row>
    <row r="15" spans="1:13" ht="12.75" customHeight="1">
      <c r="A15" s="70"/>
      <c r="B15" s="70"/>
      <c r="C15" s="70"/>
      <c r="D15" s="71"/>
      <c r="E15" s="71"/>
      <c r="F15" s="71"/>
      <c r="G15" s="71"/>
      <c r="H15" s="71"/>
      <c r="I15" s="71"/>
      <c r="J15" s="71"/>
      <c r="K15" s="71"/>
      <c r="L15" s="71"/>
      <c r="M15" s="71"/>
    </row>
    <row r="16" spans="1:13" ht="12.75" customHeight="1">
      <c r="A16" s="70"/>
      <c r="B16" s="70"/>
      <c r="C16" s="69" t="s">
        <v>180</v>
      </c>
      <c r="D16" s="69"/>
      <c r="E16" s="69"/>
      <c r="F16" s="69"/>
      <c r="G16" s="69"/>
      <c r="H16" s="69"/>
      <c r="I16" s="69"/>
      <c r="J16" s="69"/>
      <c r="K16" s="69"/>
      <c r="L16" s="69"/>
      <c r="M16" s="69"/>
    </row>
    <row r="17" spans="1:13" ht="12.75" customHeight="1">
      <c r="A17" s="70" t="s">
        <v>2</v>
      </c>
      <c r="B17" s="70"/>
      <c r="C17" s="76" t="s">
        <v>168</v>
      </c>
      <c r="D17" s="76"/>
      <c r="E17" s="70">
        <v>43.3</v>
      </c>
      <c r="F17" s="70"/>
      <c r="G17" s="70">
        <v>44.3</v>
      </c>
      <c r="H17" s="70"/>
      <c r="I17" s="70">
        <v>58.4</v>
      </c>
      <c r="J17" s="70"/>
      <c r="K17" s="71">
        <v>61.262130810356382</v>
      </c>
      <c r="L17" s="71"/>
      <c r="M17" s="71">
        <v>65.189381248728992</v>
      </c>
    </row>
    <row r="18" spans="1:13" ht="12.75" customHeight="1">
      <c r="A18" s="70" t="s">
        <v>173</v>
      </c>
      <c r="B18" s="70"/>
      <c r="C18" s="76" t="s">
        <v>168</v>
      </c>
      <c r="D18" s="76"/>
      <c r="E18" s="70">
        <v>4.4000000000000004</v>
      </c>
      <c r="F18" s="70"/>
      <c r="G18" s="70">
        <v>4.3</v>
      </c>
      <c r="H18" s="70"/>
      <c r="I18" s="70">
        <v>5.3</v>
      </c>
      <c r="J18" s="70"/>
      <c r="K18" s="71">
        <v>5.5583490551620898</v>
      </c>
      <c r="L18" s="71"/>
      <c r="M18" s="71">
        <v>5.7670929218791809</v>
      </c>
    </row>
    <row r="19" spans="1:13" ht="12.75" customHeight="1">
      <c r="A19" s="70" t="s">
        <v>174</v>
      </c>
      <c r="B19" s="70"/>
      <c r="C19" s="76" t="s">
        <v>168</v>
      </c>
      <c r="D19" s="76"/>
      <c r="E19" s="70">
        <v>6.5</v>
      </c>
      <c r="F19" s="70"/>
      <c r="G19" s="70">
        <v>7.5</v>
      </c>
      <c r="H19" s="70"/>
      <c r="I19" s="70">
        <v>8.9</v>
      </c>
      <c r="J19" s="70"/>
      <c r="K19" s="71">
        <v>9.2625191085410314</v>
      </c>
      <c r="L19" s="71"/>
      <c r="M19" s="71">
        <v>9.5454402687470434</v>
      </c>
    </row>
    <row r="20" spans="1:13" ht="12.75" customHeight="1">
      <c r="A20" s="70" t="s">
        <v>175</v>
      </c>
      <c r="B20" s="70"/>
      <c r="C20" s="76" t="s">
        <v>168</v>
      </c>
      <c r="D20" s="76"/>
      <c r="E20" s="70">
        <v>21.3</v>
      </c>
      <c r="F20" s="70"/>
      <c r="G20" s="70">
        <v>21.1</v>
      </c>
      <c r="H20" s="70"/>
      <c r="I20" s="70">
        <v>28.1</v>
      </c>
      <c r="J20" s="70"/>
      <c r="K20" s="71">
        <v>29.28811110230248</v>
      </c>
      <c r="L20" s="71"/>
      <c r="M20" s="71">
        <v>31.333101489128104</v>
      </c>
    </row>
    <row r="21" spans="1:13" ht="12.75" customHeight="1">
      <c r="A21" s="70" t="s">
        <v>176</v>
      </c>
      <c r="B21" s="70"/>
      <c r="C21" s="76" t="s">
        <v>168</v>
      </c>
      <c r="D21" s="76"/>
      <c r="E21" s="70">
        <v>9.4</v>
      </c>
      <c r="F21" s="70"/>
      <c r="G21" s="70">
        <v>10.5</v>
      </c>
      <c r="H21" s="70"/>
      <c r="I21" s="70">
        <v>15.1</v>
      </c>
      <c r="J21" s="70"/>
      <c r="K21" s="71">
        <v>16.153151544350781</v>
      </c>
      <c r="L21" s="71"/>
      <c r="M21" s="71">
        <v>17.543746568974662</v>
      </c>
    </row>
    <row r="22" spans="1:13" ht="15" customHeight="1">
      <c r="A22" s="70" t="s">
        <v>177</v>
      </c>
      <c r="B22" s="70"/>
      <c r="C22" s="76" t="s">
        <v>168</v>
      </c>
      <c r="D22" s="76"/>
      <c r="E22" s="70">
        <v>0.9</v>
      </c>
      <c r="F22" s="70"/>
      <c r="G22" s="76" t="s">
        <v>168</v>
      </c>
      <c r="H22" s="76"/>
      <c r="I22" s="76" t="s">
        <v>168</v>
      </c>
      <c r="J22" s="76"/>
      <c r="K22" s="77" t="s">
        <v>168</v>
      </c>
      <c r="L22" s="77"/>
      <c r="M22" s="77" t="s">
        <v>168</v>
      </c>
    </row>
    <row r="23" spans="1:13" ht="12.75" customHeight="1">
      <c r="A23" s="70" t="s">
        <v>178</v>
      </c>
      <c r="B23" s="70"/>
      <c r="C23" s="76" t="s">
        <v>168</v>
      </c>
      <c r="D23" s="76"/>
      <c r="E23" s="70">
        <v>0.8</v>
      </c>
      <c r="F23" s="70"/>
      <c r="G23" s="76">
        <v>0.9</v>
      </c>
      <c r="H23" s="76"/>
      <c r="I23" s="77">
        <v>1</v>
      </c>
      <c r="J23" s="77"/>
      <c r="K23" s="77">
        <v>1</v>
      </c>
      <c r="L23" s="77"/>
      <c r="M23" s="77">
        <v>1</v>
      </c>
    </row>
    <row r="24" spans="1:13" ht="12.75" customHeight="1">
      <c r="A24" s="79" t="s">
        <v>179</v>
      </c>
      <c r="B24" s="80"/>
      <c r="C24" s="81" t="s">
        <v>168</v>
      </c>
      <c r="D24" s="81"/>
      <c r="E24" s="81" t="s">
        <v>168</v>
      </c>
      <c r="F24" s="81"/>
      <c r="G24" s="80">
        <v>3.4</v>
      </c>
      <c r="H24" s="80"/>
      <c r="I24" s="80">
        <v>6.8</v>
      </c>
      <c r="J24" s="80"/>
      <c r="K24" s="82">
        <v>7.8641633244743465</v>
      </c>
      <c r="L24" s="82"/>
      <c r="M24" s="82">
        <v>9.1824607247666776</v>
      </c>
    </row>
    <row r="25" spans="1:13" ht="12.75" customHeight="1">
      <c r="A25" s="83"/>
      <c r="B25" s="83"/>
      <c r="C25" s="84"/>
      <c r="D25" s="84"/>
      <c r="E25" s="84"/>
      <c r="F25" s="84"/>
      <c r="G25" s="83"/>
      <c r="H25" s="83"/>
      <c r="I25" s="83"/>
      <c r="J25" s="83"/>
      <c r="K25" s="83"/>
      <c r="L25" s="83"/>
      <c r="M25" s="83"/>
    </row>
    <row r="26" spans="1:13" ht="15" customHeight="1">
      <c r="A26" s="49" t="s">
        <v>238</v>
      </c>
      <c r="B26" s="49"/>
      <c r="C26" s="84"/>
      <c r="D26" s="84"/>
      <c r="E26" s="84"/>
      <c r="F26" s="84"/>
      <c r="G26" s="83"/>
      <c r="H26" s="83"/>
      <c r="I26" s="83"/>
      <c r="J26" s="83"/>
      <c r="K26" s="83"/>
      <c r="L26" s="83"/>
      <c r="M26" s="83"/>
    </row>
    <row r="27" spans="1:13" ht="15" customHeight="1">
      <c r="A27" s="70" t="s">
        <v>181</v>
      </c>
      <c r="B27" s="70"/>
      <c r="C27" s="84"/>
      <c r="D27" s="84"/>
      <c r="E27" s="84"/>
      <c r="F27" s="84"/>
      <c r="G27" s="83"/>
      <c r="H27" s="83"/>
      <c r="I27" s="83"/>
      <c r="J27" s="83"/>
      <c r="K27" s="83"/>
      <c r="L27" s="83"/>
      <c r="M27" s="83"/>
    </row>
    <row r="28" spans="1:13" ht="12.75" customHeight="1">
      <c r="A28" s="83"/>
      <c r="B28" s="83"/>
      <c r="C28" s="84"/>
      <c r="D28" s="84"/>
      <c r="E28" s="84"/>
      <c r="F28" s="84"/>
      <c r="G28" s="83"/>
      <c r="H28" s="83"/>
      <c r="I28" s="83"/>
      <c r="J28" s="83"/>
      <c r="K28" s="83"/>
      <c r="L28" s="83"/>
      <c r="M28" s="83"/>
    </row>
    <row r="29" spans="1:13" ht="12.75" customHeight="1">
      <c r="A29" s="85" t="s">
        <v>182</v>
      </c>
      <c r="B29" s="85"/>
      <c r="C29" s="70"/>
      <c r="D29" s="70"/>
      <c r="E29" s="70"/>
      <c r="F29" s="70"/>
      <c r="G29" s="70"/>
      <c r="H29" s="70"/>
      <c r="I29" s="70"/>
      <c r="J29" s="70"/>
      <c r="K29" s="85"/>
      <c r="L29" s="85"/>
      <c r="M29" s="70"/>
    </row>
    <row r="30" spans="1:13" ht="12.75" customHeight="1">
      <c r="A30" s="85" t="s">
        <v>183</v>
      </c>
      <c r="B30" s="85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</row>
    <row r="31" spans="1:13" ht="12.75" customHeight="1">
      <c r="A31" s="70" t="s">
        <v>184</v>
      </c>
      <c r="B31" s="70"/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</row>
    <row r="32" spans="1:13" ht="12.75" customHeight="1">
      <c r="A32" s="86" t="s">
        <v>185</v>
      </c>
      <c r="B32" s="85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</row>
    <row r="33" spans="1:13" ht="12.75" customHeight="1">
      <c r="A33" s="86" t="s">
        <v>186</v>
      </c>
      <c r="B33" s="85"/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</row>
    <row r="34" spans="1:13" ht="12.75" customHeight="1">
      <c r="A34" s="86" t="s">
        <v>187</v>
      </c>
      <c r="B34" s="85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</row>
    <row r="35" spans="1:13" ht="12.75" customHeight="1">
      <c r="A35" s="86" t="s">
        <v>188</v>
      </c>
      <c r="B35" s="85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</row>
    <row r="36" spans="1:13" ht="12.75" customHeight="1">
      <c r="A36" s="70"/>
      <c r="B36" s="70"/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</row>
    <row r="37" spans="1:13" ht="12.75" customHeight="1">
      <c r="A37" s="70" t="s">
        <v>189</v>
      </c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</row>
    <row r="38" spans="1:13">
      <c r="A38" s="70"/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</row>
    <row r="39" spans="1:13">
      <c r="A39" s="70"/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E40"/>
  <sheetViews>
    <sheetView workbookViewId="0"/>
  </sheetViews>
  <sheetFormatPr defaultRowHeight="15"/>
  <cols>
    <col min="1" max="1" width="28.85546875" customWidth="1"/>
    <col min="2" max="2" width="5.7109375" customWidth="1"/>
    <col min="3" max="3" width="14.7109375" customWidth="1"/>
    <col min="4" max="4" width="5.7109375" customWidth="1"/>
    <col min="5" max="5" width="9.7109375" customWidth="1"/>
    <col min="257" max="257" width="25.5703125" customWidth="1"/>
    <col min="258" max="258" width="5.7109375" customWidth="1"/>
    <col min="259" max="259" width="14.7109375" customWidth="1"/>
    <col min="260" max="260" width="5.7109375" customWidth="1"/>
    <col min="261" max="261" width="9.7109375" customWidth="1"/>
    <col min="513" max="513" width="25.5703125" customWidth="1"/>
    <col min="514" max="514" width="5.7109375" customWidth="1"/>
    <col min="515" max="515" width="14.7109375" customWidth="1"/>
    <col min="516" max="516" width="5.7109375" customWidth="1"/>
    <col min="517" max="517" width="9.7109375" customWidth="1"/>
    <col min="769" max="769" width="25.5703125" customWidth="1"/>
    <col min="770" max="770" width="5.7109375" customWidth="1"/>
    <col min="771" max="771" width="14.7109375" customWidth="1"/>
    <col min="772" max="772" width="5.7109375" customWidth="1"/>
    <col min="773" max="773" width="9.7109375" customWidth="1"/>
    <col min="1025" max="1025" width="25.5703125" customWidth="1"/>
    <col min="1026" max="1026" width="5.7109375" customWidth="1"/>
    <col min="1027" max="1027" width="14.7109375" customWidth="1"/>
    <col min="1028" max="1028" width="5.7109375" customWidth="1"/>
    <col min="1029" max="1029" width="9.7109375" customWidth="1"/>
    <col min="1281" max="1281" width="25.5703125" customWidth="1"/>
    <col min="1282" max="1282" width="5.7109375" customWidth="1"/>
    <col min="1283" max="1283" width="14.7109375" customWidth="1"/>
    <col min="1284" max="1284" width="5.7109375" customWidth="1"/>
    <col min="1285" max="1285" width="9.7109375" customWidth="1"/>
    <col min="1537" max="1537" width="25.5703125" customWidth="1"/>
    <col min="1538" max="1538" width="5.7109375" customWidth="1"/>
    <col min="1539" max="1539" width="14.7109375" customWidth="1"/>
    <col min="1540" max="1540" width="5.7109375" customWidth="1"/>
    <col min="1541" max="1541" width="9.7109375" customWidth="1"/>
    <col min="1793" max="1793" width="25.5703125" customWidth="1"/>
    <col min="1794" max="1794" width="5.7109375" customWidth="1"/>
    <col min="1795" max="1795" width="14.7109375" customWidth="1"/>
    <col min="1796" max="1796" width="5.7109375" customWidth="1"/>
    <col min="1797" max="1797" width="9.7109375" customWidth="1"/>
    <col min="2049" max="2049" width="25.5703125" customWidth="1"/>
    <col min="2050" max="2050" width="5.7109375" customWidth="1"/>
    <col min="2051" max="2051" width="14.7109375" customWidth="1"/>
    <col min="2052" max="2052" width="5.7109375" customWidth="1"/>
    <col min="2053" max="2053" width="9.7109375" customWidth="1"/>
    <col min="2305" max="2305" width="25.5703125" customWidth="1"/>
    <col min="2306" max="2306" width="5.7109375" customWidth="1"/>
    <col min="2307" max="2307" width="14.7109375" customWidth="1"/>
    <col min="2308" max="2308" width="5.7109375" customWidth="1"/>
    <col min="2309" max="2309" width="9.7109375" customWidth="1"/>
    <col min="2561" max="2561" width="25.5703125" customWidth="1"/>
    <col min="2562" max="2562" width="5.7109375" customWidth="1"/>
    <col min="2563" max="2563" width="14.7109375" customWidth="1"/>
    <col min="2564" max="2564" width="5.7109375" customWidth="1"/>
    <col min="2565" max="2565" width="9.7109375" customWidth="1"/>
    <col min="2817" max="2817" width="25.5703125" customWidth="1"/>
    <col min="2818" max="2818" width="5.7109375" customWidth="1"/>
    <col min="2819" max="2819" width="14.7109375" customWidth="1"/>
    <col min="2820" max="2820" width="5.7109375" customWidth="1"/>
    <col min="2821" max="2821" width="9.7109375" customWidth="1"/>
    <col min="3073" max="3073" width="25.5703125" customWidth="1"/>
    <col min="3074" max="3074" width="5.7109375" customWidth="1"/>
    <col min="3075" max="3075" width="14.7109375" customWidth="1"/>
    <col min="3076" max="3076" width="5.7109375" customWidth="1"/>
    <col min="3077" max="3077" width="9.7109375" customWidth="1"/>
    <col min="3329" max="3329" width="25.5703125" customWidth="1"/>
    <col min="3330" max="3330" width="5.7109375" customWidth="1"/>
    <col min="3331" max="3331" width="14.7109375" customWidth="1"/>
    <col min="3332" max="3332" width="5.7109375" customWidth="1"/>
    <col min="3333" max="3333" width="9.7109375" customWidth="1"/>
    <col min="3585" max="3585" width="25.5703125" customWidth="1"/>
    <col min="3586" max="3586" width="5.7109375" customWidth="1"/>
    <col min="3587" max="3587" width="14.7109375" customWidth="1"/>
    <col min="3588" max="3588" width="5.7109375" customWidth="1"/>
    <col min="3589" max="3589" width="9.7109375" customWidth="1"/>
    <col min="3841" max="3841" width="25.5703125" customWidth="1"/>
    <col min="3842" max="3842" width="5.7109375" customWidth="1"/>
    <col min="3843" max="3843" width="14.7109375" customWidth="1"/>
    <col min="3844" max="3844" width="5.7109375" customWidth="1"/>
    <col min="3845" max="3845" width="9.7109375" customWidth="1"/>
    <col min="4097" max="4097" width="25.5703125" customWidth="1"/>
    <col min="4098" max="4098" width="5.7109375" customWidth="1"/>
    <col min="4099" max="4099" width="14.7109375" customWidth="1"/>
    <col min="4100" max="4100" width="5.7109375" customWidth="1"/>
    <col min="4101" max="4101" width="9.7109375" customWidth="1"/>
    <col min="4353" max="4353" width="25.5703125" customWidth="1"/>
    <col min="4354" max="4354" width="5.7109375" customWidth="1"/>
    <col min="4355" max="4355" width="14.7109375" customWidth="1"/>
    <col min="4356" max="4356" width="5.7109375" customWidth="1"/>
    <col min="4357" max="4357" width="9.7109375" customWidth="1"/>
    <col min="4609" max="4609" width="25.5703125" customWidth="1"/>
    <col min="4610" max="4610" width="5.7109375" customWidth="1"/>
    <col min="4611" max="4611" width="14.7109375" customWidth="1"/>
    <col min="4612" max="4612" width="5.7109375" customWidth="1"/>
    <col min="4613" max="4613" width="9.7109375" customWidth="1"/>
    <col min="4865" max="4865" width="25.5703125" customWidth="1"/>
    <col min="4866" max="4866" width="5.7109375" customWidth="1"/>
    <col min="4867" max="4867" width="14.7109375" customWidth="1"/>
    <col min="4868" max="4868" width="5.7109375" customWidth="1"/>
    <col min="4869" max="4869" width="9.7109375" customWidth="1"/>
    <col min="5121" max="5121" width="25.5703125" customWidth="1"/>
    <col min="5122" max="5122" width="5.7109375" customWidth="1"/>
    <col min="5123" max="5123" width="14.7109375" customWidth="1"/>
    <col min="5124" max="5124" width="5.7109375" customWidth="1"/>
    <col min="5125" max="5125" width="9.7109375" customWidth="1"/>
    <col min="5377" max="5377" width="25.5703125" customWidth="1"/>
    <col min="5378" max="5378" width="5.7109375" customWidth="1"/>
    <col min="5379" max="5379" width="14.7109375" customWidth="1"/>
    <col min="5380" max="5380" width="5.7109375" customWidth="1"/>
    <col min="5381" max="5381" width="9.7109375" customWidth="1"/>
    <col min="5633" max="5633" width="25.5703125" customWidth="1"/>
    <col min="5634" max="5634" width="5.7109375" customWidth="1"/>
    <col min="5635" max="5635" width="14.7109375" customWidth="1"/>
    <col min="5636" max="5636" width="5.7109375" customWidth="1"/>
    <col min="5637" max="5637" width="9.7109375" customWidth="1"/>
    <col min="5889" max="5889" width="25.5703125" customWidth="1"/>
    <col min="5890" max="5890" width="5.7109375" customWidth="1"/>
    <col min="5891" max="5891" width="14.7109375" customWidth="1"/>
    <col min="5892" max="5892" width="5.7109375" customWidth="1"/>
    <col min="5893" max="5893" width="9.7109375" customWidth="1"/>
    <col min="6145" max="6145" width="25.5703125" customWidth="1"/>
    <col min="6146" max="6146" width="5.7109375" customWidth="1"/>
    <col min="6147" max="6147" width="14.7109375" customWidth="1"/>
    <col min="6148" max="6148" width="5.7109375" customWidth="1"/>
    <col min="6149" max="6149" width="9.7109375" customWidth="1"/>
    <col min="6401" max="6401" width="25.5703125" customWidth="1"/>
    <col min="6402" max="6402" width="5.7109375" customWidth="1"/>
    <col min="6403" max="6403" width="14.7109375" customWidth="1"/>
    <col min="6404" max="6404" width="5.7109375" customWidth="1"/>
    <col min="6405" max="6405" width="9.7109375" customWidth="1"/>
    <col min="6657" max="6657" width="25.5703125" customWidth="1"/>
    <col min="6658" max="6658" width="5.7109375" customWidth="1"/>
    <col min="6659" max="6659" width="14.7109375" customWidth="1"/>
    <col min="6660" max="6660" width="5.7109375" customWidth="1"/>
    <col min="6661" max="6661" width="9.7109375" customWidth="1"/>
    <col min="6913" max="6913" width="25.5703125" customWidth="1"/>
    <col min="6914" max="6914" width="5.7109375" customWidth="1"/>
    <col min="6915" max="6915" width="14.7109375" customWidth="1"/>
    <col min="6916" max="6916" width="5.7109375" customWidth="1"/>
    <col min="6917" max="6917" width="9.7109375" customWidth="1"/>
    <col min="7169" max="7169" width="25.5703125" customWidth="1"/>
    <col min="7170" max="7170" width="5.7109375" customWidth="1"/>
    <col min="7171" max="7171" width="14.7109375" customWidth="1"/>
    <col min="7172" max="7172" width="5.7109375" customWidth="1"/>
    <col min="7173" max="7173" width="9.7109375" customWidth="1"/>
    <col min="7425" max="7425" width="25.5703125" customWidth="1"/>
    <col min="7426" max="7426" width="5.7109375" customWidth="1"/>
    <col min="7427" max="7427" width="14.7109375" customWidth="1"/>
    <col min="7428" max="7428" width="5.7109375" customWidth="1"/>
    <col min="7429" max="7429" width="9.7109375" customWidth="1"/>
    <col min="7681" max="7681" width="25.5703125" customWidth="1"/>
    <col min="7682" max="7682" width="5.7109375" customWidth="1"/>
    <col min="7683" max="7683" width="14.7109375" customWidth="1"/>
    <col min="7684" max="7684" width="5.7109375" customWidth="1"/>
    <col min="7685" max="7685" width="9.7109375" customWidth="1"/>
    <col min="7937" max="7937" width="25.5703125" customWidth="1"/>
    <col min="7938" max="7938" width="5.7109375" customWidth="1"/>
    <col min="7939" max="7939" width="14.7109375" customWidth="1"/>
    <col min="7940" max="7940" width="5.7109375" customWidth="1"/>
    <col min="7941" max="7941" width="9.7109375" customWidth="1"/>
    <col min="8193" max="8193" width="25.5703125" customWidth="1"/>
    <col min="8194" max="8194" width="5.7109375" customWidth="1"/>
    <col min="8195" max="8195" width="14.7109375" customWidth="1"/>
    <col min="8196" max="8196" width="5.7109375" customWidth="1"/>
    <col min="8197" max="8197" width="9.7109375" customWidth="1"/>
    <col min="8449" max="8449" width="25.5703125" customWidth="1"/>
    <col min="8450" max="8450" width="5.7109375" customWidth="1"/>
    <col min="8451" max="8451" width="14.7109375" customWidth="1"/>
    <col min="8452" max="8452" width="5.7109375" customWidth="1"/>
    <col min="8453" max="8453" width="9.7109375" customWidth="1"/>
    <col min="8705" max="8705" width="25.5703125" customWidth="1"/>
    <col min="8706" max="8706" width="5.7109375" customWidth="1"/>
    <col min="8707" max="8707" width="14.7109375" customWidth="1"/>
    <col min="8708" max="8708" width="5.7109375" customWidth="1"/>
    <col min="8709" max="8709" width="9.7109375" customWidth="1"/>
    <col min="8961" max="8961" width="25.5703125" customWidth="1"/>
    <col min="8962" max="8962" width="5.7109375" customWidth="1"/>
    <col min="8963" max="8963" width="14.7109375" customWidth="1"/>
    <col min="8964" max="8964" width="5.7109375" customWidth="1"/>
    <col min="8965" max="8965" width="9.7109375" customWidth="1"/>
    <col min="9217" max="9217" width="25.5703125" customWidth="1"/>
    <col min="9218" max="9218" width="5.7109375" customWidth="1"/>
    <col min="9219" max="9219" width="14.7109375" customWidth="1"/>
    <col min="9220" max="9220" width="5.7109375" customWidth="1"/>
    <col min="9221" max="9221" width="9.7109375" customWidth="1"/>
    <col min="9473" max="9473" width="25.5703125" customWidth="1"/>
    <col min="9474" max="9474" width="5.7109375" customWidth="1"/>
    <col min="9475" max="9475" width="14.7109375" customWidth="1"/>
    <col min="9476" max="9476" width="5.7109375" customWidth="1"/>
    <col min="9477" max="9477" width="9.7109375" customWidth="1"/>
    <col min="9729" max="9729" width="25.5703125" customWidth="1"/>
    <col min="9730" max="9730" width="5.7109375" customWidth="1"/>
    <col min="9731" max="9731" width="14.7109375" customWidth="1"/>
    <col min="9732" max="9732" width="5.7109375" customWidth="1"/>
    <col min="9733" max="9733" width="9.7109375" customWidth="1"/>
    <col min="9985" max="9985" width="25.5703125" customWidth="1"/>
    <col min="9986" max="9986" width="5.7109375" customWidth="1"/>
    <col min="9987" max="9987" width="14.7109375" customWidth="1"/>
    <col min="9988" max="9988" width="5.7109375" customWidth="1"/>
    <col min="9989" max="9989" width="9.7109375" customWidth="1"/>
    <col min="10241" max="10241" width="25.5703125" customWidth="1"/>
    <col min="10242" max="10242" width="5.7109375" customWidth="1"/>
    <col min="10243" max="10243" width="14.7109375" customWidth="1"/>
    <col min="10244" max="10244" width="5.7109375" customWidth="1"/>
    <col min="10245" max="10245" width="9.7109375" customWidth="1"/>
    <col min="10497" max="10497" width="25.5703125" customWidth="1"/>
    <col min="10498" max="10498" width="5.7109375" customWidth="1"/>
    <col min="10499" max="10499" width="14.7109375" customWidth="1"/>
    <col min="10500" max="10500" width="5.7109375" customWidth="1"/>
    <col min="10501" max="10501" width="9.7109375" customWidth="1"/>
    <col min="10753" max="10753" width="25.5703125" customWidth="1"/>
    <col min="10754" max="10754" width="5.7109375" customWidth="1"/>
    <col min="10755" max="10755" width="14.7109375" customWidth="1"/>
    <col min="10756" max="10756" width="5.7109375" customWidth="1"/>
    <col min="10757" max="10757" width="9.7109375" customWidth="1"/>
    <col min="11009" max="11009" width="25.5703125" customWidth="1"/>
    <col min="11010" max="11010" width="5.7109375" customWidth="1"/>
    <col min="11011" max="11011" width="14.7109375" customWidth="1"/>
    <col min="11012" max="11012" width="5.7109375" customWidth="1"/>
    <col min="11013" max="11013" width="9.7109375" customWidth="1"/>
    <col min="11265" max="11265" width="25.5703125" customWidth="1"/>
    <col min="11266" max="11266" width="5.7109375" customWidth="1"/>
    <col min="11267" max="11267" width="14.7109375" customWidth="1"/>
    <col min="11268" max="11268" width="5.7109375" customWidth="1"/>
    <col min="11269" max="11269" width="9.7109375" customWidth="1"/>
    <col min="11521" max="11521" width="25.5703125" customWidth="1"/>
    <col min="11522" max="11522" width="5.7109375" customWidth="1"/>
    <col min="11523" max="11523" width="14.7109375" customWidth="1"/>
    <col min="11524" max="11524" width="5.7109375" customWidth="1"/>
    <col min="11525" max="11525" width="9.7109375" customWidth="1"/>
    <col min="11777" max="11777" width="25.5703125" customWidth="1"/>
    <col min="11778" max="11778" width="5.7109375" customWidth="1"/>
    <col min="11779" max="11779" width="14.7109375" customWidth="1"/>
    <col min="11780" max="11780" width="5.7109375" customWidth="1"/>
    <col min="11781" max="11781" width="9.7109375" customWidth="1"/>
    <col min="12033" max="12033" width="25.5703125" customWidth="1"/>
    <col min="12034" max="12034" width="5.7109375" customWidth="1"/>
    <col min="12035" max="12035" width="14.7109375" customWidth="1"/>
    <col min="12036" max="12036" width="5.7109375" customWidth="1"/>
    <col min="12037" max="12037" width="9.7109375" customWidth="1"/>
    <col min="12289" max="12289" width="25.5703125" customWidth="1"/>
    <col min="12290" max="12290" width="5.7109375" customWidth="1"/>
    <col min="12291" max="12291" width="14.7109375" customWidth="1"/>
    <col min="12292" max="12292" width="5.7109375" customWidth="1"/>
    <col min="12293" max="12293" width="9.7109375" customWidth="1"/>
    <col min="12545" max="12545" width="25.5703125" customWidth="1"/>
    <col min="12546" max="12546" width="5.7109375" customWidth="1"/>
    <col min="12547" max="12547" width="14.7109375" customWidth="1"/>
    <col min="12548" max="12548" width="5.7109375" customWidth="1"/>
    <col min="12549" max="12549" width="9.7109375" customWidth="1"/>
    <col min="12801" max="12801" width="25.5703125" customWidth="1"/>
    <col min="12802" max="12802" width="5.7109375" customWidth="1"/>
    <col min="12803" max="12803" width="14.7109375" customWidth="1"/>
    <col min="12804" max="12804" width="5.7109375" customWidth="1"/>
    <col min="12805" max="12805" width="9.7109375" customWidth="1"/>
    <col min="13057" max="13057" width="25.5703125" customWidth="1"/>
    <col min="13058" max="13058" width="5.7109375" customWidth="1"/>
    <col min="13059" max="13059" width="14.7109375" customWidth="1"/>
    <col min="13060" max="13060" width="5.7109375" customWidth="1"/>
    <col min="13061" max="13061" width="9.7109375" customWidth="1"/>
    <col min="13313" max="13313" width="25.5703125" customWidth="1"/>
    <col min="13314" max="13314" width="5.7109375" customWidth="1"/>
    <col min="13315" max="13315" width="14.7109375" customWidth="1"/>
    <col min="13316" max="13316" width="5.7109375" customWidth="1"/>
    <col min="13317" max="13317" width="9.7109375" customWidth="1"/>
    <col min="13569" max="13569" width="25.5703125" customWidth="1"/>
    <col min="13570" max="13570" width="5.7109375" customWidth="1"/>
    <col min="13571" max="13571" width="14.7109375" customWidth="1"/>
    <col min="13572" max="13572" width="5.7109375" customWidth="1"/>
    <col min="13573" max="13573" width="9.7109375" customWidth="1"/>
    <col min="13825" max="13825" width="25.5703125" customWidth="1"/>
    <col min="13826" max="13826" width="5.7109375" customWidth="1"/>
    <col min="13827" max="13827" width="14.7109375" customWidth="1"/>
    <col min="13828" max="13828" width="5.7109375" customWidth="1"/>
    <col min="13829" max="13829" width="9.7109375" customWidth="1"/>
    <col min="14081" max="14081" width="25.5703125" customWidth="1"/>
    <col min="14082" max="14082" width="5.7109375" customWidth="1"/>
    <col min="14083" max="14083" width="14.7109375" customWidth="1"/>
    <col min="14084" max="14084" width="5.7109375" customWidth="1"/>
    <col min="14085" max="14085" width="9.7109375" customWidth="1"/>
    <col min="14337" max="14337" width="25.5703125" customWidth="1"/>
    <col min="14338" max="14338" width="5.7109375" customWidth="1"/>
    <col min="14339" max="14339" width="14.7109375" customWidth="1"/>
    <col min="14340" max="14340" width="5.7109375" customWidth="1"/>
    <col min="14341" max="14341" width="9.7109375" customWidth="1"/>
    <col min="14593" max="14593" width="25.5703125" customWidth="1"/>
    <col min="14594" max="14594" width="5.7109375" customWidth="1"/>
    <col min="14595" max="14595" width="14.7109375" customWidth="1"/>
    <col min="14596" max="14596" width="5.7109375" customWidth="1"/>
    <col min="14597" max="14597" width="9.7109375" customWidth="1"/>
    <col min="14849" max="14849" width="25.5703125" customWidth="1"/>
    <col min="14850" max="14850" width="5.7109375" customWidth="1"/>
    <col min="14851" max="14851" width="14.7109375" customWidth="1"/>
    <col min="14852" max="14852" width="5.7109375" customWidth="1"/>
    <col min="14853" max="14853" width="9.7109375" customWidth="1"/>
    <col min="15105" max="15105" width="25.5703125" customWidth="1"/>
    <col min="15106" max="15106" width="5.7109375" customWidth="1"/>
    <col min="15107" max="15107" width="14.7109375" customWidth="1"/>
    <col min="15108" max="15108" width="5.7109375" customWidth="1"/>
    <col min="15109" max="15109" width="9.7109375" customWidth="1"/>
    <col min="15361" max="15361" width="25.5703125" customWidth="1"/>
    <col min="15362" max="15362" width="5.7109375" customWidth="1"/>
    <col min="15363" max="15363" width="14.7109375" customWidth="1"/>
    <col min="15364" max="15364" width="5.7109375" customWidth="1"/>
    <col min="15365" max="15365" width="9.7109375" customWidth="1"/>
    <col min="15617" max="15617" width="25.5703125" customWidth="1"/>
    <col min="15618" max="15618" width="5.7109375" customWidth="1"/>
    <col min="15619" max="15619" width="14.7109375" customWidth="1"/>
    <col min="15620" max="15620" width="5.7109375" customWidth="1"/>
    <col min="15621" max="15621" width="9.7109375" customWidth="1"/>
    <col min="15873" max="15873" width="25.5703125" customWidth="1"/>
    <col min="15874" max="15874" width="5.7109375" customWidth="1"/>
    <col min="15875" max="15875" width="14.7109375" customWidth="1"/>
    <col min="15876" max="15876" width="5.7109375" customWidth="1"/>
    <col min="15877" max="15877" width="9.7109375" customWidth="1"/>
    <col min="16129" max="16129" width="25.5703125" customWidth="1"/>
    <col min="16130" max="16130" width="5.7109375" customWidth="1"/>
    <col min="16131" max="16131" width="14.7109375" customWidth="1"/>
    <col min="16132" max="16132" width="5.7109375" customWidth="1"/>
    <col min="16133" max="16133" width="9.7109375" customWidth="1"/>
  </cols>
  <sheetData>
    <row r="1" spans="1:5" ht="12.75" customHeight="1">
      <c r="A1" s="1" t="s">
        <v>190</v>
      </c>
      <c r="B1" s="1"/>
      <c r="C1" s="36"/>
      <c r="D1" s="36"/>
      <c r="E1" s="36"/>
    </row>
    <row r="2" spans="1:5" ht="12.75" customHeight="1">
      <c r="A2" s="1" t="s">
        <v>191</v>
      </c>
      <c r="B2" s="1"/>
      <c r="C2" s="36"/>
      <c r="D2" s="36"/>
      <c r="E2" s="36"/>
    </row>
    <row r="3" spans="1:5" ht="12.75" customHeight="1">
      <c r="A3" s="37"/>
      <c r="B3" s="37"/>
      <c r="C3" s="37"/>
      <c r="D3" s="37"/>
      <c r="E3" s="37"/>
    </row>
    <row r="4" spans="1:5" ht="12.75" customHeight="1">
      <c r="A4" s="38"/>
      <c r="B4" s="38"/>
      <c r="C4" s="44" t="s">
        <v>192</v>
      </c>
      <c r="D4" s="44"/>
      <c r="E4" s="44"/>
    </row>
    <row r="5" spans="1:5" ht="12.75" customHeight="1">
      <c r="A5" s="37"/>
      <c r="B5" s="37"/>
      <c r="C5" s="61" t="s">
        <v>193</v>
      </c>
      <c r="D5" s="61"/>
      <c r="E5" s="61" t="s">
        <v>194</v>
      </c>
    </row>
    <row r="6" spans="1:5" ht="12.75" customHeight="1">
      <c r="A6" s="39"/>
      <c r="B6" s="39"/>
      <c r="C6" s="45" t="s">
        <v>195</v>
      </c>
      <c r="D6" s="45"/>
      <c r="E6" s="45" t="s">
        <v>196</v>
      </c>
    </row>
    <row r="7" spans="1:5" ht="12.75" customHeight="1">
      <c r="A7" s="37"/>
      <c r="B7" s="37"/>
      <c r="C7" s="51" t="s">
        <v>7</v>
      </c>
      <c r="D7" s="51"/>
      <c r="E7" s="36"/>
    </row>
    <row r="8" spans="1:5" ht="12.75" customHeight="1">
      <c r="A8" s="37" t="s">
        <v>197</v>
      </c>
      <c r="B8" s="37"/>
      <c r="C8" s="37">
        <v>59.6</v>
      </c>
      <c r="D8" s="37"/>
      <c r="E8" s="41">
        <v>100</v>
      </c>
    </row>
    <row r="9" spans="1:5" ht="12.75" customHeight="1">
      <c r="A9" s="37"/>
      <c r="B9" s="37"/>
      <c r="C9" s="37"/>
      <c r="D9" s="37"/>
      <c r="E9" s="41"/>
    </row>
    <row r="10" spans="1:5" ht="12.75" customHeight="1">
      <c r="A10" s="37" t="s">
        <v>66</v>
      </c>
      <c r="B10" s="37"/>
      <c r="C10" s="37">
        <v>59.6</v>
      </c>
      <c r="D10" s="37"/>
      <c r="E10" s="41">
        <v>100</v>
      </c>
    </row>
    <row r="11" spans="1:5" ht="12.75" customHeight="1">
      <c r="A11" s="37" t="s">
        <v>198</v>
      </c>
      <c r="B11" s="37"/>
      <c r="C11" s="37">
        <v>32.299999999999997</v>
      </c>
      <c r="D11" s="37"/>
      <c r="E11" s="41">
        <v>54.2</v>
      </c>
    </row>
    <row r="12" spans="1:5" ht="12.75" customHeight="1">
      <c r="A12" s="37" t="s">
        <v>199</v>
      </c>
      <c r="B12" s="37"/>
      <c r="C12" s="37">
        <v>21.1</v>
      </c>
      <c r="D12" s="37"/>
      <c r="E12" s="41">
        <v>35.4</v>
      </c>
    </row>
    <row r="13" spans="1:5" ht="12.75" customHeight="1">
      <c r="A13" s="37" t="s">
        <v>70</v>
      </c>
      <c r="B13" s="37"/>
      <c r="C13" s="41">
        <v>6.1</v>
      </c>
      <c r="D13" s="41"/>
      <c r="E13" s="41">
        <v>10.199999999999999</v>
      </c>
    </row>
    <row r="14" spans="1:5" ht="12.75" customHeight="1">
      <c r="A14" s="37" t="s">
        <v>76</v>
      </c>
      <c r="B14" s="37"/>
      <c r="C14" s="37">
        <v>0.1</v>
      </c>
      <c r="D14" s="37"/>
      <c r="E14" s="41">
        <v>0.2</v>
      </c>
    </row>
    <row r="15" spans="1:5" ht="12.75" customHeight="1">
      <c r="A15" s="37"/>
      <c r="B15" s="37"/>
      <c r="C15" s="46"/>
      <c r="D15" s="46"/>
      <c r="E15" s="62"/>
    </row>
    <row r="16" spans="1:5" ht="12.75" customHeight="1">
      <c r="A16" s="37" t="s">
        <v>71</v>
      </c>
      <c r="B16" s="37"/>
      <c r="C16" s="37">
        <v>59.6</v>
      </c>
      <c r="D16" s="37"/>
      <c r="E16" s="41">
        <v>100</v>
      </c>
    </row>
    <row r="17" spans="1:5" ht="12.75" customHeight="1">
      <c r="A17" s="37" t="s">
        <v>72</v>
      </c>
      <c r="B17" s="37"/>
      <c r="C17" s="37">
        <v>24.2</v>
      </c>
      <c r="D17" s="37"/>
      <c r="E17" s="62">
        <v>40.6</v>
      </c>
    </row>
    <row r="18" spans="1:5" ht="12.75" customHeight="1">
      <c r="A18" s="37" t="s">
        <v>73</v>
      </c>
      <c r="B18" s="37"/>
      <c r="C18" s="46">
        <v>35.299999999999997</v>
      </c>
      <c r="D18" s="46"/>
      <c r="E18" s="41">
        <v>59.3</v>
      </c>
    </row>
    <row r="19" spans="1:5" ht="12.75" customHeight="1">
      <c r="A19" s="37" t="s">
        <v>76</v>
      </c>
      <c r="B19" s="37"/>
      <c r="C19" s="46">
        <v>0.1</v>
      </c>
      <c r="D19" s="46"/>
      <c r="E19" s="41">
        <v>0.1</v>
      </c>
    </row>
    <row r="20" spans="1:5" ht="12.75" customHeight="1">
      <c r="A20" s="37"/>
      <c r="B20" s="37"/>
      <c r="C20" s="46"/>
      <c r="D20" s="46"/>
      <c r="E20" s="41"/>
    </row>
    <row r="21" spans="1:5" ht="12.75" customHeight="1">
      <c r="A21" s="37" t="s">
        <v>74</v>
      </c>
      <c r="B21" s="37"/>
      <c r="C21" s="46">
        <v>59.6</v>
      </c>
      <c r="D21" s="46"/>
      <c r="E21" s="41">
        <v>100</v>
      </c>
    </row>
    <row r="22" spans="1:5" ht="12.75" customHeight="1">
      <c r="A22" s="37" t="s">
        <v>200</v>
      </c>
      <c r="B22" s="37"/>
      <c r="C22" s="62">
        <v>25</v>
      </c>
      <c r="D22" s="46"/>
      <c r="E22" s="41">
        <v>41.9</v>
      </c>
    </row>
    <row r="23" spans="1:5" ht="12.75" customHeight="1">
      <c r="A23" s="37" t="s">
        <v>201</v>
      </c>
      <c r="B23" s="37"/>
      <c r="C23" s="46">
        <v>13.8</v>
      </c>
      <c r="D23" s="46"/>
      <c r="E23" s="41">
        <v>23.1</v>
      </c>
    </row>
    <row r="24" spans="1:5" ht="12.75" customHeight="1">
      <c r="A24" s="37" t="s">
        <v>202</v>
      </c>
      <c r="B24" s="37"/>
      <c r="C24" s="46">
        <v>0.8</v>
      </c>
      <c r="D24" s="46"/>
      <c r="E24" s="41">
        <v>1.3</v>
      </c>
    </row>
    <row r="25" spans="1:5" ht="12.75" customHeight="1">
      <c r="A25" s="37" t="s">
        <v>203</v>
      </c>
      <c r="B25" s="37"/>
      <c r="C25" s="46">
        <v>1.7</v>
      </c>
      <c r="D25" s="46"/>
      <c r="E25" s="41">
        <v>2.8</v>
      </c>
    </row>
    <row r="26" spans="1:5" ht="12.75" customHeight="1">
      <c r="A26" s="37" t="s">
        <v>204</v>
      </c>
      <c r="B26" s="37"/>
      <c r="C26" s="46">
        <v>0.6</v>
      </c>
      <c r="D26" s="46"/>
      <c r="E26" s="41">
        <v>1</v>
      </c>
    </row>
    <row r="27" spans="1:5" ht="12.75" customHeight="1">
      <c r="A27" s="37" t="s">
        <v>46</v>
      </c>
      <c r="B27" s="37"/>
      <c r="C27" s="46">
        <v>14.2</v>
      </c>
      <c r="D27" s="46"/>
      <c r="E27" s="41">
        <v>23.9</v>
      </c>
    </row>
    <row r="28" spans="1:5" ht="12.75" customHeight="1">
      <c r="A28" s="37" t="s">
        <v>47</v>
      </c>
      <c r="B28" s="37"/>
      <c r="C28" s="42">
        <v>0.1</v>
      </c>
      <c r="D28" s="42"/>
      <c r="E28" s="63">
        <v>0.2</v>
      </c>
    </row>
    <row r="29" spans="1:5" ht="12.75" customHeight="1">
      <c r="A29" s="39" t="s">
        <v>76</v>
      </c>
      <c r="B29" s="39"/>
      <c r="C29" s="64">
        <v>3.4</v>
      </c>
      <c r="D29" s="64"/>
      <c r="E29" s="65">
        <v>5.7</v>
      </c>
    </row>
    <row r="30" spans="1:5" ht="12.75" customHeight="1">
      <c r="A30" s="66"/>
      <c r="B30" s="66"/>
      <c r="C30" s="67"/>
      <c r="D30" s="67"/>
      <c r="E30" s="68"/>
    </row>
    <row r="31" spans="1:5" ht="12.75" customHeight="1">
      <c r="A31" s="56" t="s">
        <v>205</v>
      </c>
      <c r="B31" s="56"/>
      <c r="C31" s="37"/>
      <c r="D31" s="37"/>
      <c r="E31" s="37"/>
    </row>
    <row r="32" spans="1:5" ht="12.75" customHeight="1">
      <c r="A32" s="56" t="s">
        <v>206</v>
      </c>
      <c r="B32" s="56"/>
      <c r="C32" s="37"/>
      <c r="D32" s="37"/>
      <c r="E32" s="37"/>
    </row>
    <row r="33" spans="1:5" ht="12.75" customHeight="1">
      <c r="A33" s="56" t="s">
        <v>207</v>
      </c>
      <c r="B33" s="56"/>
      <c r="C33" s="37"/>
      <c r="D33" s="37"/>
      <c r="E33" s="37"/>
    </row>
    <row r="34" spans="1:5" ht="12.75" customHeight="1">
      <c r="A34" s="56" t="s">
        <v>208</v>
      </c>
      <c r="B34" s="56"/>
      <c r="C34" s="37"/>
      <c r="D34" s="37"/>
      <c r="E34" s="37"/>
    </row>
    <row r="35" spans="1:5" ht="12.75" customHeight="1">
      <c r="A35" s="56" t="s">
        <v>209</v>
      </c>
      <c r="B35" s="56"/>
      <c r="C35" s="37"/>
      <c r="D35" s="37"/>
      <c r="E35" s="37"/>
    </row>
    <row r="36" spans="1:5" ht="12.75" customHeight="1">
      <c r="A36" s="56" t="s">
        <v>210</v>
      </c>
      <c r="B36" s="56"/>
      <c r="C36" s="37"/>
      <c r="D36" s="37"/>
      <c r="E36" s="37"/>
    </row>
    <row r="37" spans="1:5" ht="12.75" customHeight="1">
      <c r="A37" s="37"/>
      <c r="B37" s="37"/>
      <c r="C37" s="37"/>
      <c r="D37" s="37"/>
      <c r="E37" s="37"/>
    </row>
    <row r="38" spans="1:5" ht="12.75" customHeight="1">
      <c r="A38" s="3" t="s">
        <v>211</v>
      </c>
      <c r="B38" s="37"/>
      <c r="C38" s="37"/>
      <c r="D38" s="37"/>
      <c r="E38" s="37"/>
    </row>
    <row r="39" spans="1:5" ht="12.75" customHeight="1"/>
    <row r="40" spans="1:5" ht="12.75" customHeight="1"/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O29"/>
  <sheetViews>
    <sheetView workbookViewId="0"/>
  </sheetViews>
  <sheetFormatPr defaultRowHeight="15"/>
  <cols>
    <col min="1" max="1" width="26.140625" customWidth="1"/>
    <col min="2" max="2" width="4.7109375" customWidth="1"/>
    <col min="3" max="3" width="11" customWidth="1"/>
    <col min="4" max="4" width="4.7109375" customWidth="1"/>
    <col min="5" max="5" width="10.7109375" customWidth="1"/>
    <col min="6" max="6" width="4.7109375" customWidth="1"/>
    <col min="7" max="7" width="13.140625" customWidth="1"/>
    <col min="257" max="257" width="21.140625" customWidth="1"/>
    <col min="258" max="258" width="4.7109375" customWidth="1"/>
    <col min="259" max="259" width="11" customWidth="1"/>
    <col min="260" max="260" width="4.7109375" customWidth="1"/>
    <col min="261" max="261" width="10.7109375" customWidth="1"/>
    <col min="262" max="262" width="4.7109375" customWidth="1"/>
    <col min="263" max="263" width="13.140625" customWidth="1"/>
    <col min="513" max="513" width="21.140625" customWidth="1"/>
    <col min="514" max="514" width="4.7109375" customWidth="1"/>
    <col min="515" max="515" width="11" customWidth="1"/>
    <col min="516" max="516" width="4.7109375" customWidth="1"/>
    <col min="517" max="517" width="10.7109375" customWidth="1"/>
    <col min="518" max="518" width="4.7109375" customWidth="1"/>
    <col min="519" max="519" width="13.140625" customWidth="1"/>
    <col min="769" max="769" width="21.140625" customWidth="1"/>
    <col min="770" max="770" width="4.7109375" customWidth="1"/>
    <col min="771" max="771" width="11" customWidth="1"/>
    <col min="772" max="772" width="4.7109375" customWidth="1"/>
    <col min="773" max="773" width="10.7109375" customWidth="1"/>
    <col min="774" max="774" width="4.7109375" customWidth="1"/>
    <col min="775" max="775" width="13.140625" customWidth="1"/>
    <col min="1025" max="1025" width="21.140625" customWidth="1"/>
    <col min="1026" max="1026" width="4.7109375" customWidth="1"/>
    <col min="1027" max="1027" width="11" customWidth="1"/>
    <col min="1028" max="1028" width="4.7109375" customWidth="1"/>
    <col min="1029" max="1029" width="10.7109375" customWidth="1"/>
    <col min="1030" max="1030" width="4.7109375" customWidth="1"/>
    <col min="1031" max="1031" width="13.140625" customWidth="1"/>
    <col min="1281" max="1281" width="21.140625" customWidth="1"/>
    <col min="1282" max="1282" width="4.7109375" customWidth="1"/>
    <col min="1283" max="1283" width="11" customWidth="1"/>
    <col min="1284" max="1284" width="4.7109375" customWidth="1"/>
    <col min="1285" max="1285" width="10.7109375" customWidth="1"/>
    <col min="1286" max="1286" width="4.7109375" customWidth="1"/>
    <col min="1287" max="1287" width="13.140625" customWidth="1"/>
    <col min="1537" max="1537" width="21.140625" customWidth="1"/>
    <col min="1538" max="1538" width="4.7109375" customWidth="1"/>
    <col min="1539" max="1539" width="11" customWidth="1"/>
    <col min="1540" max="1540" width="4.7109375" customWidth="1"/>
    <col min="1541" max="1541" width="10.7109375" customWidth="1"/>
    <col min="1542" max="1542" width="4.7109375" customWidth="1"/>
    <col min="1543" max="1543" width="13.140625" customWidth="1"/>
    <col min="1793" max="1793" width="21.140625" customWidth="1"/>
    <col min="1794" max="1794" width="4.7109375" customWidth="1"/>
    <col min="1795" max="1795" width="11" customWidth="1"/>
    <col min="1796" max="1796" width="4.7109375" customWidth="1"/>
    <col min="1797" max="1797" width="10.7109375" customWidth="1"/>
    <col min="1798" max="1798" width="4.7109375" customWidth="1"/>
    <col min="1799" max="1799" width="13.140625" customWidth="1"/>
    <col min="2049" max="2049" width="21.140625" customWidth="1"/>
    <col min="2050" max="2050" width="4.7109375" customWidth="1"/>
    <col min="2051" max="2051" width="11" customWidth="1"/>
    <col min="2052" max="2052" width="4.7109375" customWidth="1"/>
    <col min="2053" max="2053" width="10.7109375" customWidth="1"/>
    <col min="2054" max="2054" width="4.7109375" customWidth="1"/>
    <col min="2055" max="2055" width="13.140625" customWidth="1"/>
    <col min="2305" max="2305" width="21.140625" customWidth="1"/>
    <col min="2306" max="2306" width="4.7109375" customWidth="1"/>
    <col min="2307" max="2307" width="11" customWidth="1"/>
    <col min="2308" max="2308" width="4.7109375" customWidth="1"/>
    <col min="2309" max="2309" width="10.7109375" customWidth="1"/>
    <col min="2310" max="2310" width="4.7109375" customWidth="1"/>
    <col min="2311" max="2311" width="13.140625" customWidth="1"/>
    <col min="2561" max="2561" width="21.140625" customWidth="1"/>
    <col min="2562" max="2562" width="4.7109375" customWidth="1"/>
    <col min="2563" max="2563" width="11" customWidth="1"/>
    <col min="2564" max="2564" width="4.7109375" customWidth="1"/>
    <col min="2565" max="2565" width="10.7109375" customWidth="1"/>
    <col min="2566" max="2566" width="4.7109375" customWidth="1"/>
    <col min="2567" max="2567" width="13.140625" customWidth="1"/>
    <col min="2817" max="2817" width="21.140625" customWidth="1"/>
    <col min="2818" max="2818" width="4.7109375" customWidth="1"/>
    <col min="2819" max="2819" width="11" customWidth="1"/>
    <col min="2820" max="2820" width="4.7109375" customWidth="1"/>
    <col min="2821" max="2821" width="10.7109375" customWidth="1"/>
    <col min="2822" max="2822" width="4.7109375" customWidth="1"/>
    <col min="2823" max="2823" width="13.140625" customWidth="1"/>
    <col min="3073" max="3073" width="21.140625" customWidth="1"/>
    <col min="3074" max="3074" width="4.7109375" customWidth="1"/>
    <col min="3075" max="3075" width="11" customWidth="1"/>
    <col min="3076" max="3076" width="4.7109375" customWidth="1"/>
    <col min="3077" max="3077" width="10.7109375" customWidth="1"/>
    <col min="3078" max="3078" width="4.7109375" customWidth="1"/>
    <col min="3079" max="3079" width="13.140625" customWidth="1"/>
    <col min="3329" max="3329" width="21.140625" customWidth="1"/>
    <col min="3330" max="3330" width="4.7109375" customWidth="1"/>
    <col min="3331" max="3331" width="11" customWidth="1"/>
    <col min="3332" max="3332" width="4.7109375" customWidth="1"/>
    <col min="3333" max="3333" width="10.7109375" customWidth="1"/>
    <col min="3334" max="3334" width="4.7109375" customWidth="1"/>
    <col min="3335" max="3335" width="13.140625" customWidth="1"/>
    <col min="3585" max="3585" width="21.140625" customWidth="1"/>
    <col min="3586" max="3586" width="4.7109375" customWidth="1"/>
    <col min="3587" max="3587" width="11" customWidth="1"/>
    <col min="3588" max="3588" width="4.7109375" customWidth="1"/>
    <col min="3589" max="3589" width="10.7109375" customWidth="1"/>
    <col min="3590" max="3590" width="4.7109375" customWidth="1"/>
    <col min="3591" max="3591" width="13.140625" customWidth="1"/>
    <col min="3841" max="3841" width="21.140625" customWidth="1"/>
    <col min="3842" max="3842" width="4.7109375" customWidth="1"/>
    <col min="3843" max="3843" width="11" customWidth="1"/>
    <col min="3844" max="3844" width="4.7109375" customWidth="1"/>
    <col min="3845" max="3845" width="10.7109375" customWidth="1"/>
    <col min="3846" max="3846" width="4.7109375" customWidth="1"/>
    <col min="3847" max="3847" width="13.140625" customWidth="1"/>
    <col min="4097" max="4097" width="21.140625" customWidth="1"/>
    <col min="4098" max="4098" width="4.7109375" customWidth="1"/>
    <col min="4099" max="4099" width="11" customWidth="1"/>
    <col min="4100" max="4100" width="4.7109375" customWidth="1"/>
    <col min="4101" max="4101" width="10.7109375" customWidth="1"/>
    <col min="4102" max="4102" width="4.7109375" customWidth="1"/>
    <col min="4103" max="4103" width="13.140625" customWidth="1"/>
    <col min="4353" max="4353" width="21.140625" customWidth="1"/>
    <col min="4354" max="4354" width="4.7109375" customWidth="1"/>
    <col min="4355" max="4355" width="11" customWidth="1"/>
    <col min="4356" max="4356" width="4.7109375" customWidth="1"/>
    <col min="4357" max="4357" width="10.7109375" customWidth="1"/>
    <col min="4358" max="4358" width="4.7109375" customWidth="1"/>
    <col min="4359" max="4359" width="13.140625" customWidth="1"/>
    <col min="4609" max="4609" width="21.140625" customWidth="1"/>
    <col min="4610" max="4610" width="4.7109375" customWidth="1"/>
    <col min="4611" max="4611" width="11" customWidth="1"/>
    <col min="4612" max="4612" width="4.7109375" customWidth="1"/>
    <col min="4613" max="4613" width="10.7109375" customWidth="1"/>
    <col min="4614" max="4614" width="4.7109375" customWidth="1"/>
    <col min="4615" max="4615" width="13.140625" customWidth="1"/>
    <col min="4865" max="4865" width="21.140625" customWidth="1"/>
    <col min="4866" max="4866" width="4.7109375" customWidth="1"/>
    <col min="4867" max="4867" width="11" customWidth="1"/>
    <col min="4868" max="4868" width="4.7109375" customWidth="1"/>
    <col min="4869" max="4869" width="10.7109375" customWidth="1"/>
    <col min="4870" max="4870" width="4.7109375" customWidth="1"/>
    <col min="4871" max="4871" width="13.140625" customWidth="1"/>
    <col min="5121" max="5121" width="21.140625" customWidth="1"/>
    <col min="5122" max="5122" width="4.7109375" customWidth="1"/>
    <col min="5123" max="5123" width="11" customWidth="1"/>
    <col min="5124" max="5124" width="4.7109375" customWidth="1"/>
    <col min="5125" max="5125" width="10.7109375" customWidth="1"/>
    <col min="5126" max="5126" width="4.7109375" customWidth="1"/>
    <col min="5127" max="5127" width="13.140625" customWidth="1"/>
    <col min="5377" max="5377" width="21.140625" customWidth="1"/>
    <col min="5378" max="5378" width="4.7109375" customWidth="1"/>
    <col min="5379" max="5379" width="11" customWidth="1"/>
    <col min="5380" max="5380" width="4.7109375" customWidth="1"/>
    <col min="5381" max="5381" width="10.7109375" customWidth="1"/>
    <col min="5382" max="5382" width="4.7109375" customWidth="1"/>
    <col min="5383" max="5383" width="13.140625" customWidth="1"/>
    <col min="5633" max="5633" width="21.140625" customWidth="1"/>
    <col min="5634" max="5634" width="4.7109375" customWidth="1"/>
    <col min="5635" max="5635" width="11" customWidth="1"/>
    <col min="5636" max="5636" width="4.7109375" customWidth="1"/>
    <col min="5637" max="5637" width="10.7109375" customWidth="1"/>
    <col min="5638" max="5638" width="4.7109375" customWidth="1"/>
    <col min="5639" max="5639" width="13.140625" customWidth="1"/>
    <col min="5889" max="5889" width="21.140625" customWidth="1"/>
    <col min="5890" max="5890" width="4.7109375" customWidth="1"/>
    <col min="5891" max="5891" width="11" customWidth="1"/>
    <col min="5892" max="5892" width="4.7109375" customWidth="1"/>
    <col min="5893" max="5893" width="10.7109375" customWidth="1"/>
    <col min="5894" max="5894" width="4.7109375" customWidth="1"/>
    <col min="5895" max="5895" width="13.140625" customWidth="1"/>
    <col min="6145" max="6145" width="21.140625" customWidth="1"/>
    <col min="6146" max="6146" width="4.7109375" customWidth="1"/>
    <col min="6147" max="6147" width="11" customWidth="1"/>
    <col min="6148" max="6148" width="4.7109375" customWidth="1"/>
    <col min="6149" max="6149" width="10.7109375" customWidth="1"/>
    <col min="6150" max="6150" width="4.7109375" customWidth="1"/>
    <col min="6151" max="6151" width="13.140625" customWidth="1"/>
    <col min="6401" max="6401" width="21.140625" customWidth="1"/>
    <col min="6402" max="6402" width="4.7109375" customWidth="1"/>
    <col min="6403" max="6403" width="11" customWidth="1"/>
    <col min="6404" max="6404" width="4.7109375" customWidth="1"/>
    <col min="6405" max="6405" width="10.7109375" customWidth="1"/>
    <col min="6406" max="6406" width="4.7109375" customWidth="1"/>
    <col min="6407" max="6407" width="13.140625" customWidth="1"/>
    <col min="6657" max="6657" width="21.140625" customWidth="1"/>
    <col min="6658" max="6658" width="4.7109375" customWidth="1"/>
    <col min="6659" max="6659" width="11" customWidth="1"/>
    <col min="6660" max="6660" width="4.7109375" customWidth="1"/>
    <col min="6661" max="6661" width="10.7109375" customWidth="1"/>
    <col min="6662" max="6662" width="4.7109375" customWidth="1"/>
    <col min="6663" max="6663" width="13.140625" customWidth="1"/>
    <col min="6913" max="6913" width="21.140625" customWidth="1"/>
    <col min="6914" max="6914" width="4.7109375" customWidth="1"/>
    <col min="6915" max="6915" width="11" customWidth="1"/>
    <col min="6916" max="6916" width="4.7109375" customWidth="1"/>
    <col min="6917" max="6917" width="10.7109375" customWidth="1"/>
    <col min="6918" max="6918" width="4.7109375" customWidth="1"/>
    <col min="6919" max="6919" width="13.140625" customWidth="1"/>
    <col min="7169" max="7169" width="21.140625" customWidth="1"/>
    <col min="7170" max="7170" width="4.7109375" customWidth="1"/>
    <col min="7171" max="7171" width="11" customWidth="1"/>
    <col min="7172" max="7172" width="4.7109375" customWidth="1"/>
    <col min="7173" max="7173" width="10.7109375" customWidth="1"/>
    <col min="7174" max="7174" width="4.7109375" customWidth="1"/>
    <col min="7175" max="7175" width="13.140625" customWidth="1"/>
    <col min="7425" max="7425" width="21.140625" customWidth="1"/>
    <col min="7426" max="7426" width="4.7109375" customWidth="1"/>
    <col min="7427" max="7427" width="11" customWidth="1"/>
    <col min="7428" max="7428" width="4.7109375" customWidth="1"/>
    <col min="7429" max="7429" width="10.7109375" customWidth="1"/>
    <col min="7430" max="7430" width="4.7109375" customWidth="1"/>
    <col min="7431" max="7431" width="13.140625" customWidth="1"/>
    <col min="7681" max="7681" width="21.140625" customWidth="1"/>
    <col min="7682" max="7682" width="4.7109375" customWidth="1"/>
    <col min="7683" max="7683" width="11" customWidth="1"/>
    <col min="7684" max="7684" width="4.7109375" customWidth="1"/>
    <col min="7685" max="7685" width="10.7109375" customWidth="1"/>
    <col min="7686" max="7686" width="4.7109375" customWidth="1"/>
    <col min="7687" max="7687" width="13.140625" customWidth="1"/>
    <col min="7937" max="7937" width="21.140625" customWidth="1"/>
    <col min="7938" max="7938" width="4.7109375" customWidth="1"/>
    <col min="7939" max="7939" width="11" customWidth="1"/>
    <col min="7940" max="7940" width="4.7109375" customWidth="1"/>
    <col min="7941" max="7941" width="10.7109375" customWidth="1"/>
    <col min="7942" max="7942" width="4.7109375" customWidth="1"/>
    <col min="7943" max="7943" width="13.140625" customWidth="1"/>
    <col min="8193" max="8193" width="21.140625" customWidth="1"/>
    <col min="8194" max="8194" width="4.7109375" customWidth="1"/>
    <col min="8195" max="8195" width="11" customWidth="1"/>
    <col min="8196" max="8196" width="4.7109375" customWidth="1"/>
    <col min="8197" max="8197" width="10.7109375" customWidth="1"/>
    <col min="8198" max="8198" width="4.7109375" customWidth="1"/>
    <col min="8199" max="8199" width="13.140625" customWidth="1"/>
    <col min="8449" max="8449" width="21.140625" customWidth="1"/>
    <col min="8450" max="8450" width="4.7109375" customWidth="1"/>
    <col min="8451" max="8451" width="11" customWidth="1"/>
    <col min="8452" max="8452" width="4.7109375" customWidth="1"/>
    <col min="8453" max="8453" width="10.7109375" customWidth="1"/>
    <col min="8454" max="8454" width="4.7109375" customWidth="1"/>
    <col min="8455" max="8455" width="13.140625" customWidth="1"/>
    <col min="8705" max="8705" width="21.140625" customWidth="1"/>
    <col min="8706" max="8706" width="4.7109375" customWidth="1"/>
    <col min="8707" max="8707" width="11" customWidth="1"/>
    <col min="8708" max="8708" width="4.7109375" customWidth="1"/>
    <col min="8709" max="8709" width="10.7109375" customWidth="1"/>
    <col min="8710" max="8710" width="4.7109375" customWidth="1"/>
    <col min="8711" max="8711" width="13.140625" customWidth="1"/>
    <col min="8961" max="8961" width="21.140625" customWidth="1"/>
    <col min="8962" max="8962" width="4.7109375" customWidth="1"/>
    <col min="8963" max="8963" width="11" customWidth="1"/>
    <col min="8964" max="8964" width="4.7109375" customWidth="1"/>
    <col min="8965" max="8965" width="10.7109375" customWidth="1"/>
    <col min="8966" max="8966" width="4.7109375" customWidth="1"/>
    <col min="8967" max="8967" width="13.140625" customWidth="1"/>
    <col min="9217" max="9217" width="21.140625" customWidth="1"/>
    <col min="9218" max="9218" width="4.7109375" customWidth="1"/>
    <col min="9219" max="9219" width="11" customWidth="1"/>
    <col min="9220" max="9220" width="4.7109375" customWidth="1"/>
    <col min="9221" max="9221" width="10.7109375" customWidth="1"/>
    <col min="9222" max="9222" width="4.7109375" customWidth="1"/>
    <col min="9223" max="9223" width="13.140625" customWidth="1"/>
    <col min="9473" max="9473" width="21.140625" customWidth="1"/>
    <col min="9474" max="9474" width="4.7109375" customWidth="1"/>
    <col min="9475" max="9475" width="11" customWidth="1"/>
    <col min="9476" max="9476" width="4.7109375" customWidth="1"/>
    <col min="9477" max="9477" width="10.7109375" customWidth="1"/>
    <col min="9478" max="9478" width="4.7109375" customWidth="1"/>
    <col min="9479" max="9479" width="13.140625" customWidth="1"/>
    <col min="9729" max="9729" width="21.140625" customWidth="1"/>
    <col min="9730" max="9730" width="4.7109375" customWidth="1"/>
    <col min="9731" max="9731" width="11" customWidth="1"/>
    <col min="9732" max="9732" width="4.7109375" customWidth="1"/>
    <col min="9733" max="9733" width="10.7109375" customWidth="1"/>
    <col min="9734" max="9734" width="4.7109375" customWidth="1"/>
    <col min="9735" max="9735" width="13.140625" customWidth="1"/>
    <col min="9985" max="9985" width="21.140625" customWidth="1"/>
    <col min="9986" max="9986" width="4.7109375" customWidth="1"/>
    <col min="9987" max="9987" width="11" customWidth="1"/>
    <col min="9988" max="9988" width="4.7109375" customWidth="1"/>
    <col min="9989" max="9989" width="10.7109375" customWidth="1"/>
    <col min="9990" max="9990" width="4.7109375" customWidth="1"/>
    <col min="9991" max="9991" width="13.140625" customWidth="1"/>
    <col min="10241" max="10241" width="21.140625" customWidth="1"/>
    <col min="10242" max="10242" width="4.7109375" customWidth="1"/>
    <col min="10243" max="10243" width="11" customWidth="1"/>
    <col min="10244" max="10244" width="4.7109375" customWidth="1"/>
    <col min="10245" max="10245" width="10.7109375" customWidth="1"/>
    <col min="10246" max="10246" width="4.7109375" customWidth="1"/>
    <col min="10247" max="10247" width="13.140625" customWidth="1"/>
    <col min="10497" max="10497" width="21.140625" customWidth="1"/>
    <col min="10498" max="10498" width="4.7109375" customWidth="1"/>
    <col min="10499" max="10499" width="11" customWidth="1"/>
    <col min="10500" max="10500" width="4.7109375" customWidth="1"/>
    <col min="10501" max="10501" width="10.7109375" customWidth="1"/>
    <col min="10502" max="10502" width="4.7109375" customWidth="1"/>
    <col min="10503" max="10503" width="13.140625" customWidth="1"/>
    <col min="10753" max="10753" width="21.140625" customWidth="1"/>
    <col min="10754" max="10754" width="4.7109375" customWidth="1"/>
    <col min="10755" max="10755" width="11" customWidth="1"/>
    <col min="10756" max="10756" width="4.7109375" customWidth="1"/>
    <col min="10757" max="10757" width="10.7109375" customWidth="1"/>
    <col min="10758" max="10758" width="4.7109375" customWidth="1"/>
    <col min="10759" max="10759" width="13.140625" customWidth="1"/>
    <col min="11009" max="11009" width="21.140625" customWidth="1"/>
    <col min="11010" max="11010" width="4.7109375" customWidth="1"/>
    <col min="11011" max="11011" width="11" customWidth="1"/>
    <col min="11012" max="11012" width="4.7109375" customWidth="1"/>
    <col min="11013" max="11013" width="10.7109375" customWidth="1"/>
    <col min="11014" max="11014" width="4.7109375" customWidth="1"/>
    <col min="11015" max="11015" width="13.140625" customWidth="1"/>
    <col min="11265" max="11265" width="21.140625" customWidth="1"/>
    <col min="11266" max="11266" width="4.7109375" customWidth="1"/>
    <col min="11267" max="11267" width="11" customWidth="1"/>
    <col min="11268" max="11268" width="4.7109375" customWidth="1"/>
    <col min="11269" max="11269" width="10.7109375" customWidth="1"/>
    <col min="11270" max="11270" width="4.7109375" customWidth="1"/>
    <col min="11271" max="11271" width="13.140625" customWidth="1"/>
    <col min="11521" max="11521" width="21.140625" customWidth="1"/>
    <col min="11522" max="11522" width="4.7109375" customWidth="1"/>
    <col min="11523" max="11523" width="11" customWidth="1"/>
    <col min="11524" max="11524" width="4.7109375" customWidth="1"/>
    <col min="11525" max="11525" width="10.7109375" customWidth="1"/>
    <col min="11526" max="11526" width="4.7109375" customWidth="1"/>
    <col min="11527" max="11527" width="13.140625" customWidth="1"/>
    <col min="11777" max="11777" width="21.140625" customWidth="1"/>
    <col min="11778" max="11778" width="4.7109375" customWidth="1"/>
    <col min="11779" max="11779" width="11" customWidth="1"/>
    <col min="11780" max="11780" width="4.7109375" customWidth="1"/>
    <col min="11781" max="11781" width="10.7109375" customWidth="1"/>
    <col min="11782" max="11782" width="4.7109375" customWidth="1"/>
    <col min="11783" max="11783" width="13.140625" customWidth="1"/>
    <col min="12033" max="12033" width="21.140625" customWidth="1"/>
    <col min="12034" max="12034" width="4.7109375" customWidth="1"/>
    <col min="12035" max="12035" width="11" customWidth="1"/>
    <col min="12036" max="12036" width="4.7109375" customWidth="1"/>
    <col min="12037" max="12037" width="10.7109375" customWidth="1"/>
    <col min="12038" max="12038" width="4.7109375" customWidth="1"/>
    <col min="12039" max="12039" width="13.140625" customWidth="1"/>
    <col min="12289" max="12289" width="21.140625" customWidth="1"/>
    <col min="12290" max="12290" width="4.7109375" customWidth="1"/>
    <col min="12291" max="12291" width="11" customWidth="1"/>
    <col min="12292" max="12292" width="4.7109375" customWidth="1"/>
    <col min="12293" max="12293" width="10.7109375" customWidth="1"/>
    <col min="12294" max="12294" width="4.7109375" customWidth="1"/>
    <col min="12295" max="12295" width="13.140625" customWidth="1"/>
    <col min="12545" max="12545" width="21.140625" customWidth="1"/>
    <col min="12546" max="12546" width="4.7109375" customWidth="1"/>
    <col min="12547" max="12547" width="11" customWidth="1"/>
    <col min="12548" max="12548" width="4.7109375" customWidth="1"/>
    <col min="12549" max="12549" width="10.7109375" customWidth="1"/>
    <col min="12550" max="12550" width="4.7109375" customWidth="1"/>
    <col min="12551" max="12551" width="13.140625" customWidth="1"/>
    <col min="12801" max="12801" width="21.140625" customWidth="1"/>
    <col min="12802" max="12802" width="4.7109375" customWidth="1"/>
    <col min="12803" max="12803" width="11" customWidth="1"/>
    <col min="12804" max="12804" width="4.7109375" customWidth="1"/>
    <col min="12805" max="12805" width="10.7109375" customWidth="1"/>
    <col min="12806" max="12806" width="4.7109375" customWidth="1"/>
    <col min="12807" max="12807" width="13.140625" customWidth="1"/>
    <col min="13057" max="13057" width="21.140625" customWidth="1"/>
    <col min="13058" max="13058" width="4.7109375" customWidth="1"/>
    <col min="13059" max="13059" width="11" customWidth="1"/>
    <col min="13060" max="13060" width="4.7109375" customWidth="1"/>
    <col min="13061" max="13061" width="10.7109375" customWidth="1"/>
    <col min="13062" max="13062" width="4.7109375" customWidth="1"/>
    <col min="13063" max="13063" width="13.140625" customWidth="1"/>
    <col min="13313" max="13313" width="21.140625" customWidth="1"/>
    <col min="13314" max="13314" width="4.7109375" customWidth="1"/>
    <col min="13315" max="13315" width="11" customWidth="1"/>
    <col min="13316" max="13316" width="4.7109375" customWidth="1"/>
    <col min="13317" max="13317" width="10.7109375" customWidth="1"/>
    <col min="13318" max="13318" width="4.7109375" customWidth="1"/>
    <col min="13319" max="13319" width="13.140625" customWidth="1"/>
    <col min="13569" max="13569" width="21.140625" customWidth="1"/>
    <col min="13570" max="13570" width="4.7109375" customWidth="1"/>
    <col min="13571" max="13571" width="11" customWidth="1"/>
    <col min="13572" max="13572" width="4.7109375" customWidth="1"/>
    <col min="13573" max="13573" width="10.7109375" customWidth="1"/>
    <col min="13574" max="13574" width="4.7109375" customWidth="1"/>
    <col min="13575" max="13575" width="13.140625" customWidth="1"/>
    <col min="13825" max="13825" width="21.140625" customWidth="1"/>
    <col min="13826" max="13826" width="4.7109375" customWidth="1"/>
    <col min="13827" max="13827" width="11" customWidth="1"/>
    <col min="13828" max="13828" width="4.7109375" customWidth="1"/>
    <col min="13829" max="13829" width="10.7109375" customWidth="1"/>
    <col min="13830" max="13830" width="4.7109375" customWidth="1"/>
    <col min="13831" max="13831" width="13.140625" customWidth="1"/>
    <col min="14081" max="14081" width="21.140625" customWidth="1"/>
    <col min="14082" max="14082" width="4.7109375" customWidth="1"/>
    <col min="14083" max="14083" width="11" customWidth="1"/>
    <col min="14084" max="14084" width="4.7109375" customWidth="1"/>
    <col min="14085" max="14085" width="10.7109375" customWidth="1"/>
    <col min="14086" max="14086" width="4.7109375" customWidth="1"/>
    <col min="14087" max="14087" width="13.140625" customWidth="1"/>
    <col min="14337" max="14337" width="21.140625" customWidth="1"/>
    <col min="14338" max="14338" width="4.7109375" customWidth="1"/>
    <col min="14339" max="14339" width="11" customWidth="1"/>
    <col min="14340" max="14340" width="4.7109375" customWidth="1"/>
    <col min="14341" max="14341" width="10.7109375" customWidth="1"/>
    <col min="14342" max="14342" width="4.7109375" customWidth="1"/>
    <col min="14343" max="14343" width="13.140625" customWidth="1"/>
    <col min="14593" max="14593" width="21.140625" customWidth="1"/>
    <col min="14594" max="14594" width="4.7109375" customWidth="1"/>
    <col min="14595" max="14595" width="11" customWidth="1"/>
    <col min="14596" max="14596" width="4.7109375" customWidth="1"/>
    <col min="14597" max="14597" width="10.7109375" customWidth="1"/>
    <col min="14598" max="14598" width="4.7109375" customWidth="1"/>
    <col min="14599" max="14599" width="13.140625" customWidth="1"/>
    <col min="14849" max="14849" width="21.140625" customWidth="1"/>
    <col min="14850" max="14850" width="4.7109375" customWidth="1"/>
    <col min="14851" max="14851" width="11" customWidth="1"/>
    <col min="14852" max="14852" width="4.7109375" customWidth="1"/>
    <col min="14853" max="14853" width="10.7109375" customWidth="1"/>
    <col min="14854" max="14854" width="4.7109375" customWidth="1"/>
    <col min="14855" max="14855" width="13.140625" customWidth="1"/>
    <col min="15105" max="15105" width="21.140625" customWidth="1"/>
    <col min="15106" max="15106" width="4.7109375" customWidth="1"/>
    <col min="15107" max="15107" width="11" customWidth="1"/>
    <col min="15108" max="15108" width="4.7109375" customWidth="1"/>
    <col min="15109" max="15109" width="10.7109375" customWidth="1"/>
    <col min="15110" max="15110" width="4.7109375" customWidth="1"/>
    <col min="15111" max="15111" width="13.140625" customWidth="1"/>
    <col min="15361" max="15361" width="21.140625" customWidth="1"/>
    <col min="15362" max="15362" width="4.7109375" customWidth="1"/>
    <col min="15363" max="15363" width="11" customWidth="1"/>
    <col min="15364" max="15364" width="4.7109375" customWidth="1"/>
    <col min="15365" max="15365" width="10.7109375" customWidth="1"/>
    <col min="15366" max="15366" width="4.7109375" customWidth="1"/>
    <col min="15367" max="15367" width="13.140625" customWidth="1"/>
    <col min="15617" max="15617" width="21.140625" customWidth="1"/>
    <col min="15618" max="15618" width="4.7109375" customWidth="1"/>
    <col min="15619" max="15619" width="11" customWidth="1"/>
    <col min="15620" max="15620" width="4.7109375" customWidth="1"/>
    <col min="15621" max="15621" width="10.7109375" customWidth="1"/>
    <col min="15622" max="15622" width="4.7109375" customWidth="1"/>
    <col min="15623" max="15623" width="13.140625" customWidth="1"/>
    <col min="15873" max="15873" width="21.140625" customWidth="1"/>
    <col min="15874" max="15874" width="4.7109375" customWidth="1"/>
    <col min="15875" max="15875" width="11" customWidth="1"/>
    <col min="15876" max="15876" width="4.7109375" customWidth="1"/>
    <col min="15877" max="15877" width="10.7109375" customWidth="1"/>
    <col min="15878" max="15878" width="4.7109375" customWidth="1"/>
    <col min="15879" max="15879" width="13.140625" customWidth="1"/>
    <col min="16129" max="16129" width="21.140625" customWidth="1"/>
    <col min="16130" max="16130" width="4.7109375" customWidth="1"/>
    <col min="16131" max="16131" width="11" customWidth="1"/>
    <col min="16132" max="16132" width="4.7109375" customWidth="1"/>
    <col min="16133" max="16133" width="10.7109375" customWidth="1"/>
    <col min="16134" max="16134" width="4.7109375" customWidth="1"/>
    <col min="16135" max="16135" width="13.140625" customWidth="1"/>
  </cols>
  <sheetData>
    <row r="1" spans="1:15" ht="12.75" customHeight="1">
      <c r="A1" s="1" t="s">
        <v>212</v>
      </c>
      <c r="B1" s="1"/>
      <c r="C1" s="1"/>
      <c r="D1" s="1"/>
      <c r="E1" s="1"/>
      <c r="F1" s="1"/>
      <c r="G1" s="1"/>
    </row>
    <row r="2" spans="1:15" ht="12.75" customHeight="1">
      <c r="A2" s="1" t="s">
        <v>213</v>
      </c>
      <c r="B2" s="1"/>
      <c r="C2" s="1"/>
      <c r="D2" s="1"/>
      <c r="E2" s="1"/>
      <c r="F2" s="1"/>
      <c r="G2" s="1"/>
    </row>
    <row r="3" spans="1:15" ht="12.75" customHeight="1">
      <c r="A3" s="37"/>
      <c r="B3" s="37"/>
      <c r="C3" s="37"/>
      <c r="D3" s="37"/>
      <c r="E3" s="37"/>
      <c r="F3" s="37"/>
      <c r="G3" s="37"/>
    </row>
    <row r="4" spans="1:15" ht="12.75" customHeight="1">
      <c r="A4" s="38"/>
      <c r="B4" s="38"/>
      <c r="C4" s="44"/>
      <c r="D4" s="44"/>
      <c r="E4" s="44"/>
      <c r="F4" s="44"/>
      <c r="G4" s="44" t="s">
        <v>214</v>
      </c>
    </row>
    <row r="5" spans="1:15" ht="12.75" customHeight="1">
      <c r="A5" s="37"/>
      <c r="B5" s="37"/>
      <c r="C5" s="51" t="s">
        <v>102</v>
      </c>
      <c r="D5" s="51"/>
      <c r="E5" s="51" t="s">
        <v>193</v>
      </c>
      <c r="F5" s="51"/>
      <c r="G5" s="51" t="s">
        <v>104</v>
      </c>
    </row>
    <row r="6" spans="1:15" ht="15" customHeight="1">
      <c r="A6" s="39"/>
      <c r="B6" s="39"/>
      <c r="C6" s="45" t="s">
        <v>105</v>
      </c>
      <c r="D6" s="45"/>
      <c r="E6" s="45" t="s">
        <v>215</v>
      </c>
      <c r="F6" s="45"/>
      <c r="G6" s="45" t="s">
        <v>107</v>
      </c>
    </row>
    <row r="7" spans="1:15" ht="12.75" customHeight="1">
      <c r="A7" s="37"/>
      <c r="B7" s="37"/>
      <c r="C7" s="36" t="s">
        <v>34</v>
      </c>
      <c r="D7" s="36"/>
      <c r="E7" s="36"/>
      <c r="F7" s="36"/>
      <c r="G7" s="36"/>
    </row>
    <row r="8" spans="1:15" ht="12.75" customHeight="1">
      <c r="A8" s="37" t="s">
        <v>108</v>
      </c>
      <c r="B8" s="37"/>
      <c r="C8" s="52">
        <v>298363</v>
      </c>
      <c r="D8" s="52"/>
      <c r="E8" s="52">
        <v>59906</v>
      </c>
      <c r="F8" s="52"/>
      <c r="G8" s="41">
        <f>SUM(E8/C8)*100</f>
        <v>20.078226857887874</v>
      </c>
    </row>
    <row r="9" spans="1:15" ht="12.75" customHeight="1">
      <c r="A9" s="37"/>
      <c r="B9" s="37"/>
      <c r="C9" s="52"/>
      <c r="D9" s="52"/>
      <c r="E9" s="53"/>
      <c r="F9" s="53"/>
      <c r="G9" s="37"/>
    </row>
    <row r="10" spans="1:15" ht="12.75" customHeight="1">
      <c r="A10" s="37" t="s">
        <v>109</v>
      </c>
      <c r="B10" s="37"/>
      <c r="C10" s="52">
        <v>14233</v>
      </c>
      <c r="D10" s="52"/>
      <c r="E10" s="52">
        <v>2623</v>
      </c>
      <c r="F10" s="52"/>
      <c r="G10" s="41">
        <f t="shared" ref="G10:G19" si="0">SUM(E10/C10)*100</f>
        <v>18.429003021148034</v>
      </c>
    </row>
    <row r="11" spans="1:15" ht="12.75" customHeight="1">
      <c r="A11" s="37" t="s">
        <v>110</v>
      </c>
      <c r="B11" s="37"/>
      <c r="C11" s="52">
        <v>28007</v>
      </c>
      <c r="D11" s="52"/>
      <c r="E11" s="52">
        <v>6161</v>
      </c>
      <c r="F11" s="52"/>
      <c r="G11" s="41">
        <f t="shared" si="0"/>
        <v>21.998071910593779</v>
      </c>
    </row>
    <row r="12" spans="1:15" ht="12.75" customHeight="1">
      <c r="A12" s="37" t="s">
        <v>111</v>
      </c>
      <c r="B12" s="37"/>
      <c r="C12" s="52">
        <v>28861</v>
      </c>
      <c r="D12" s="52"/>
      <c r="E12" s="52">
        <v>4587</v>
      </c>
      <c r="F12" s="52"/>
      <c r="G12" s="41">
        <f t="shared" si="0"/>
        <v>15.893420186410728</v>
      </c>
    </row>
    <row r="13" spans="1:15" ht="12.75" customHeight="1">
      <c r="A13" s="37" t="s">
        <v>112</v>
      </c>
      <c r="B13" s="37"/>
      <c r="C13" s="52">
        <v>58260</v>
      </c>
      <c r="D13" s="52"/>
      <c r="E13" s="52">
        <v>11650</v>
      </c>
      <c r="F13" s="52"/>
      <c r="G13" s="41">
        <f t="shared" si="0"/>
        <v>19.996567112941985</v>
      </c>
      <c r="M13" s="11"/>
      <c r="N13" s="11"/>
      <c r="O13" s="11"/>
    </row>
    <row r="14" spans="1:15" ht="12.75" customHeight="1">
      <c r="A14" s="37" t="s">
        <v>113</v>
      </c>
      <c r="B14" s="37"/>
      <c r="C14" s="52">
        <v>51308</v>
      </c>
      <c r="D14" s="52"/>
      <c r="E14" s="52">
        <v>9435</v>
      </c>
      <c r="F14" s="52"/>
      <c r="G14" s="41">
        <f t="shared" si="0"/>
        <v>18.388945193731971</v>
      </c>
      <c r="M14" s="11"/>
      <c r="N14" s="11"/>
      <c r="O14" s="11"/>
    </row>
    <row r="15" spans="1:15" ht="12.75" customHeight="1">
      <c r="A15" s="37" t="s">
        <v>114</v>
      </c>
      <c r="B15" s="37"/>
      <c r="C15" s="52">
        <v>35921</v>
      </c>
      <c r="D15" s="52"/>
      <c r="E15" s="52">
        <v>7326</v>
      </c>
      <c r="F15" s="52"/>
      <c r="G15" s="41">
        <f t="shared" si="0"/>
        <v>20.394755157150414</v>
      </c>
      <c r="M15" s="11"/>
      <c r="N15" s="11"/>
      <c r="O15" s="11"/>
    </row>
    <row r="16" spans="1:15" ht="12.75" customHeight="1">
      <c r="A16" s="37" t="s">
        <v>115</v>
      </c>
      <c r="B16" s="37"/>
      <c r="C16" s="52">
        <v>13316</v>
      </c>
      <c r="D16" s="52"/>
      <c r="E16" s="52">
        <v>2232</v>
      </c>
      <c r="F16" s="52"/>
      <c r="G16" s="41">
        <f t="shared" si="0"/>
        <v>16.761790327425654</v>
      </c>
      <c r="M16" s="11"/>
      <c r="N16" s="11"/>
      <c r="O16" s="11"/>
    </row>
    <row r="17" spans="1:15" ht="12.75" customHeight="1">
      <c r="A17" s="37" t="s">
        <v>116</v>
      </c>
      <c r="B17" s="37"/>
      <c r="C17" s="52">
        <v>10218</v>
      </c>
      <c r="D17" s="52"/>
      <c r="E17" s="52">
        <v>1251</v>
      </c>
      <c r="F17" s="52"/>
      <c r="G17" s="41">
        <f t="shared" si="0"/>
        <v>12.243100411039343</v>
      </c>
      <c r="M17" s="11"/>
      <c r="N17" s="11"/>
      <c r="O17" s="11"/>
    </row>
    <row r="18" spans="1:15" ht="12.75" customHeight="1">
      <c r="A18" s="37" t="s">
        <v>117</v>
      </c>
      <c r="B18" s="37"/>
      <c r="C18" s="52">
        <v>46059</v>
      </c>
      <c r="D18" s="52"/>
      <c r="E18" s="52">
        <v>12554</v>
      </c>
      <c r="F18" s="52"/>
      <c r="G18" s="41">
        <f t="shared" si="0"/>
        <v>27.256345122560194</v>
      </c>
      <c r="M18" s="11"/>
      <c r="N18" s="11"/>
      <c r="O18" s="11"/>
    </row>
    <row r="19" spans="1:15" ht="12.75" customHeight="1">
      <c r="A19" s="39" t="s">
        <v>118</v>
      </c>
      <c r="B19" s="39"/>
      <c r="C19" s="54">
        <v>12179</v>
      </c>
      <c r="D19" s="54"/>
      <c r="E19" s="54">
        <v>2087</v>
      </c>
      <c r="F19" s="54"/>
      <c r="G19" s="55">
        <f t="shared" si="0"/>
        <v>17.13605386320716</v>
      </c>
      <c r="M19" s="11"/>
      <c r="N19" s="11"/>
      <c r="O19" s="11"/>
    </row>
    <row r="20" spans="1:15" ht="15" customHeight="1">
      <c r="A20" s="16" t="s">
        <v>222</v>
      </c>
      <c r="B20" s="16"/>
      <c r="C20" s="37"/>
      <c r="D20" s="37"/>
      <c r="E20" s="37"/>
      <c r="F20" s="37"/>
      <c r="G20" s="37"/>
      <c r="M20" s="11"/>
      <c r="N20" s="11"/>
      <c r="O20" s="11"/>
    </row>
    <row r="21" spans="1:15" ht="15" customHeight="1">
      <c r="A21" s="16" t="s">
        <v>223</v>
      </c>
      <c r="B21" s="56"/>
      <c r="C21" s="37"/>
      <c r="D21" s="37"/>
      <c r="E21" s="37"/>
      <c r="F21" s="37"/>
      <c r="G21" s="37"/>
      <c r="M21" s="11"/>
      <c r="N21" s="11"/>
      <c r="O21" s="11"/>
    </row>
    <row r="22" spans="1:15" ht="15" customHeight="1">
      <c r="A22" s="50" t="s">
        <v>216</v>
      </c>
      <c r="B22" s="37"/>
      <c r="C22" s="37"/>
      <c r="D22" s="37"/>
      <c r="E22" s="37"/>
      <c r="F22" s="37"/>
      <c r="G22" s="37"/>
      <c r="M22" s="28"/>
      <c r="N22" s="28"/>
      <c r="O22" s="28"/>
    </row>
    <row r="23" spans="1:15" ht="12.75" customHeight="1">
      <c r="A23" s="37"/>
      <c r="B23" s="37"/>
      <c r="C23" s="37"/>
      <c r="D23" s="37"/>
      <c r="E23" s="37"/>
      <c r="F23" s="37"/>
      <c r="G23" s="37"/>
      <c r="M23" s="11"/>
      <c r="O23" s="11"/>
    </row>
    <row r="24" spans="1:15" ht="12.75" customHeight="1">
      <c r="A24" s="37" t="s">
        <v>217</v>
      </c>
      <c r="B24" s="37"/>
      <c r="C24" s="37"/>
      <c r="D24" s="37"/>
      <c r="E24" s="37"/>
      <c r="F24" s="37"/>
      <c r="G24" s="37"/>
    </row>
    <row r="25" spans="1:15" ht="12.75" customHeight="1">
      <c r="A25" s="37" t="s">
        <v>218</v>
      </c>
      <c r="B25" s="37"/>
      <c r="C25" s="37"/>
      <c r="D25" s="37"/>
      <c r="E25" s="37"/>
      <c r="F25" s="37"/>
      <c r="G25" s="37"/>
    </row>
    <row r="26" spans="1:15" ht="12.75" customHeight="1">
      <c r="A26" s="37" t="s">
        <v>219</v>
      </c>
      <c r="B26" s="37"/>
      <c r="C26" s="37"/>
      <c r="D26" s="37"/>
      <c r="E26" s="37"/>
      <c r="F26" s="37"/>
      <c r="G26" s="37"/>
    </row>
    <row r="27" spans="1:15" ht="12.75" customHeight="1">
      <c r="A27" s="37"/>
      <c r="B27" s="37"/>
      <c r="C27" s="37"/>
      <c r="D27" s="37"/>
      <c r="E27" s="37"/>
      <c r="F27" s="37"/>
      <c r="G27" s="37"/>
    </row>
    <row r="28" spans="1:15" ht="12.75" customHeight="1">
      <c r="A28" s="37" t="s">
        <v>220</v>
      </c>
      <c r="B28" s="37"/>
      <c r="C28" s="37"/>
      <c r="D28" s="37"/>
      <c r="E28" s="37"/>
      <c r="F28" s="37"/>
      <c r="G28" s="37"/>
    </row>
    <row r="29" spans="1:15" ht="12.75" customHeight="1">
      <c r="A29" s="37" t="s">
        <v>221</v>
      </c>
      <c r="B29" s="37"/>
      <c r="C29" s="37"/>
      <c r="D29" s="37"/>
      <c r="E29" s="37"/>
      <c r="F29" s="37"/>
      <c r="G29" s="37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J19"/>
  <sheetViews>
    <sheetView workbookViewId="0"/>
  </sheetViews>
  <sheetFormatPr defaultRowHeight="15"/>
  <cols>
    <col min="1" max="1" width="17.7109375" customWidth="1"/>
    <col min="2" max="2" width="4.7109375" customWidth="1"/>
    <col min="3" max="3" width="7.7109375" customWidth="1"/>
    <col min="4" max="4" width="4.7109375" customWidth="1"/>
    <col min="5" max="5" width="7.7109375" customWidth="1"/>
    <col min="6" max="6" width="4.7109375" customWidth="1"/>
    <col min="7" max="7" width="7.7109375" customWidth="1"/>
    <col min="8" max="8" width="4.7109375" customWidth="1"/>
    <col min="9" max="9" width="7.7109375" customWidth="1"/>
    <col min="257" max="257" width="17.7109375" customWidth="1"/>
    <col min="258" max="258" width="4.7109375" customWidth="1"/>
    <col min="259" max="259" width="7.7109375" customWidth="1"/>
    <col min="260" max="260" width="4.7109375" customWidth="1"/>
    <col min="261" max="261" width="7.7109375" customWidth="1"/>
    <col min="262" max="262" width="4.7109375" customWidth="1"/>
    <col min="263" max="263" width="7.7109375" customWidth="1"/>
    <col min="264" max="264" width="4.7109375" customWidth="1"/>
    <col min="265" max="265" width="7.7109375" customWidth="1"/>
    <col min="513" max="513" width="17.7109375" customWidth="1"/>
    <col min="514" max="514" width="4.7109375" customWidth="1"/>
    <col min="515" max="515" width="7.7109375" customWidth="1"/>
    <col min="516" max="516" width="4.7109375" customWidth="1"/>
    <col min="517" max="517" width="7.7109375" customWidth="1"/>
    <col min="518" max="518" width="4.7109375" customWidth="1"/>
    <col min="519" max="519" width="7.7109375" customWidth="1"/>
    <col min="520" max="520" width="4.7109375" customWidth="1"/>
    <col min="521" max="521" width="7.7109375" customWidth="1"/>
    <col min="769" max="769" width="17.7109375" customWidth="1"/>
    <col min="770" max="770" width="4.7109375" customWidth="1"/>
    <col min="771" max="771" width="7.7109375" customWidth="1"/>
    <col min="772" max="772" width="4.7109375" customWidth="1"/>
    <col min="773" max="773" width="7.7109375" customWidth="1"/>
    <col min="774" max="774" width="4.7109375" customWidth="1"/>
    <col min="775" max="775" width="7.7109375" customWidth="1"/>
    <col min="776" max="776" width="4.7109375" customWidth="1"/>
    <col min="777" max="777" width="7.7109375" customWidth="1"/>
    <col min="1025" max="1025" width="17.7109375" customWidth="1"/>
    <col min="1026" max="1026" width="4.7109375" customWidth="1"/>
    <col min="1027" max="1027" width="7.7109375" customWidth="1"/>
    <col min="1028" max="1028" width="4.7109375" customWidth="1"/>
    <col min="1029" max="1029" width="7.7109375" customWidth="1"/>
    <col min="1030" max="1030" width="4.7109375" customWidth="1"/>
    <col min="1031" max="1031" width="7.7109375" customWidth="1"/>
    <col min="1032" max="1032" width="4.7109375" customWidth="1"/>
    <col min="1033" max="1033" width="7.7109375" customWidth="1"/>
    <col min="1281" max="1281" width="17.7109375" customWidth="1"/>
    <col min="1282" max="1282" width="4.7109375" customWidth="1"/>
    <col min="1283" max="1283" width="7.7109375" customWidth="1"/>
    <col min="1284" max="1284" width="4.7109375" customWidth="1"/>
    <col min="1285" max="1285" width="7.7109375" customWidth="1"/>
    <col min="1286" max="1286" width="4.7109375" customWidth="1"/>
    <col min="1287" max="1287" width="7.7109375" customWidth="1"/>
    <col min="1288" max="1288" width="4.7109375" customWidth="1"/>
    <col min="1289" max="1289" width="7.7109375" customWidth="1"/>
    <col min="1537" max="1537" width="17.7109375" customWidth="1"/>
    <col min="1538" max="1538" width="4.7109375" customWidth="1"/>
    <col min="1539" max="1539" width="7.7109375" customWidth="1"/>
    <col min="1540" max="1540" width="4.7109375" customWidth="1"/>
    <col min="1541" max="1541" width="7.7109375" customWidth="1"/>
    <col min="1542" max="1542" width="4.7109375" customWidth="1"/>
    <col min="1543" max="1543" width="7.7109375" customWidth="1"/>
    <col min="1544" max="1544" width="4.7109375" customWidth="1"/>
    <col min="1545" max="1545" width="7.7109375" customWidth="1"/>
    <col min="1793" max="1793" width="17.7109375" customWidth="1"/>
    <col min="1794" max="1794" width="4.7109375" customWidth="1"/>
    <col min="1795" max="1795" width="7.7109375" customWidth="1"/>
    <col min="1796" max="1796" width="4.7109375" customWidth="1"/>
    <col min="1797" max="1797" width="7.7109375" customWidth="1"/>
    <col min="1798" max="1798" width="4.7109375" customWidth="1"/>
    <col min="1799" max="1799" width="7.7109375" customWidth="1"/>
    <col min="1800" max="1800" width="4.7109375" customWidth="1"/>
    <col min="1801" max="1801" width="7.7109375" customWidth="1"/>
    <col min="2049" max="2049" width="17.7109375" customWidth="1"/>
    <col min="2050" max="2050" width="4.7109375" customWidth="1"/>
    <col min="2051" max="2051" width="7.7109375" customWidth="1"/>
    <col min="2052" max="2052" width="4.7109375" customWidth="1"/>
    <col min="2053" max="2053" width="7.7109375" customWidth="1"/>
    <col min="2054" max="2054" width="4.7109375" customWidth="1"/>
    <col min="2055" max="2055" width="7.7109375" customWidth="1"/>
    <col min="2056" max="2056" width="4.7109375" customWidth="1"/>
    <col min="2057" max="2057" width="7.7109375" customWidth="1"/>
    <col min="2305" max="2305" width="17.7109375" customWidth="1"/>
    <col min="2306" max="2306" width="4.7109375" customWidth="1"/>
    <col min="2307" max="2307" width="7.7109375" customWidth="1"/>
    <col min="2308" max="2308" width="4.7109375" customWidth="1"/>
    <col min="2309" max="2309" width="7.7109375" customWidth="1"/>
    <col min="2310" max="2310" width="4.7109375" customWidth="1"/>
    <col min="2311" max="2311" width="7.7109375" customWidth="1"/>
    <col min="2312" max="2312" width="4.7109375" customWidth="1"/>
    <col min="2313" max="2313" width="7.7109375" customWidth="1"/>
    <col min="2561" max="2561" width="17.7109375" customWidth="1"/>
    <col min="2562" max="2562" width="4.7109375" customWidth="1"/>
    <col min="2563" max="2563" width="7.7109375" customWidth="1"/>
    <col min="2564" max="2564" width="4.7109375" customWidth="1"/>
    <col min="2565" max="2565" width="7.7109375" customWidth="1"/>
    <col min="2566" max="2566" width="4.7109375" customWidth="1"/>
    <col min="2567" max="2567" width="7.7109375" customWidth="1"/>
    <col min="2568" max="2568" width="4.7109375" customWidth="1"/>
    <col min="2569" max="2569" width="7.7109375" customWidth="1"/>
    <col min="2817" max="2817" width="17.7109375" customWidth="1"/>
    <col min="2818" max="2818" width="4.7109375" customWidth="1"/>
    <col min="2819" max="2819" width="7.7109375" customWidth="1"/>
    <col min="2820" max="2820" width="4.7109375" customWidth="1"/>
    <col min="2821" max="2821" width="7.7109375" customWidth="1"/>
    <col min="2822" max="2822" width="4.7109375" customWidth="1"/>
    <col min="2823" max="2823" width="7.7109375" customWidth="1"/>
    <col min="2824" max="2824" width="4.7109375" customWidth="1"/>
    <col min="2825" max="2825" width="7.7109375" customWidth="1"/>
    <col min="3073" max="3073" width="17.7109375" customWidth="1"/>
    <col min="3074" max="3074" width="4.7109375" customWidth="1"/>
    <col min="3075" max="3075" width="7.7109375" customWidth="1"/>
    <col min="3076" max="3076" width="4.7109375" customWidth="1"/>
    <col min="3077" max="3077" width="7.7109375" customWidth="1"/>
    <col min="3078" max="3078" width="4.7109375" customWidth="1"/>
    <col min="3079" max="3079" width="7.7109375" customWidth="1"/>
    <col min="3080" max="3080" width="4.7109375" customWidth="1"/>
    <col min="3081" max="3081" width="7.7109375" customWidth="1"/>
    <col min="3329" max="3329" width="17.7109375" customWidth="1"/>
    <col min="3330" max="3330" width="4.7109375" customWidth="1"/>
    <col min="3331" max="3331" width="7.7109375" customWidth="1"/>
    <col min="3332" max="3332" width="4.7109375" customWidth="1"/>
    <col min="3333" max="3333" width="7.7109375" customWidth="1"/>
    <col min="3334" max="3334" width="4.7109375" customWidth="1"/>
    <col min="3335" max="3335" width="7.7109375" customWidth="1"/>
    <col min="3336" max="3336" width="4.7109375" customWidth="1"/>
    <col min="3337" max="3337" width="7.7109375" customWidth="1"/>
    <col min="3585" max="3585" width="17.7109375" customWidth="1"/>
    <col min="3586" max="3586" width="4.7109375" customWidth="1"/>
    <col min="3587" max="3587" width="7.7109375" customWidth="1"/>
    <col min="3588" max="3588" width="4.7109375" customWidth="1"/>
    <col min="3589" max="3589" width="7.7109375" customWidth="1"/>
    <col min="3590" max="3590" width="4.7109375" customWidth="1"/>
    <col min="3591" max="3591" width="7.7109375" customWidth="1"/>
    <col min="3592" max="3592" width="4.7109375" customWidth="1"/>
    <col min="3593" max="3593" width="7.7109375" customWidth="1"/>
    <col min="3841" max="3841" width="17.7109375" customWidth="1"/>
    <col min="3842" max="3842" width="4.7109375" customWidth="1"/>
    <col min="3843" max="3843" width="7.7109375" customWidth="1"/>
    <col min="3844" max="3844" width="4.7109375" customWidth="1"/>
    <col min="3845" max="3845" width="7.7109375" customWidth="1"/>
    <col min="3846" max="3846" width="4.7109375" customWidth="1"/>
    <col min="3847" max="3847" width="7.7109375" customWidth="1"/>
    <col min="3848" max="3848" width="4.7109375" customWidth="1"/>
    <col min="3849" max="3849" width="7.7109375" customWidth="1"/>
    <col min="4097" max="4097" width="17.7109375" customWidth="1"/>
    <col min="4098" max="4098" width="4.7109375" customWidth="1"/>
    <col min="4099" max="4099" width="7.7109375" customWidth="1"/>
    <col min="4100" max="4100" width="4.7109375" customWidth="1"/>
    <col min="4101" max="4101" width="7.7109375" customWidth="1"/>
    <col min="4102" max="4102" width="4.7109375" customWidth="1"/>
    <col min="4103" max="4103" width="7.7109375" customWidth="1"/>
    <col min="4104" max="4104" width="4.7109375" customWidth="1"/>
    <col min="4105" max="4105" width="7.7109375" customWidth="1"/>
    <col min="4353" max="4353" width="17.7109375" customWidth="1"/>
    <col min="4354" max="4354" width="4.7109375" customWidth="1"/>
    <col min="4355" max="4355" width="7.7109375" customWidth="1"/>
    <col min="4356" max="4356" width="4.7109375" customWidth="1"/>
    <col min="4357" max="4357" width="7.7109375" customWidth="1"/>
    <col min="4358" max="4358" width="4.7109375" customWidth="1"/>
    <col min="4359" max="4359" width="7.7109375" customWidth="1"/>
    <col min="4360" max="4360" width="4.7109375" customWidth="1"/>
    <col min="4361" max="4361" width="7.7109375" customWidth="1"/>
    <col min="4609" max="4609" width="17.7109375" customWidth="1"/>
    <col min="4610" max="4610" width="4.7109375" customWidth="1"/>
    <col min="4611" max="4611" width="7.7109375" customWidth="1"/>
    <col min="4612" max="4612" width="4.7109375" customWidth="1"/>
    <col min="4613" max="4613" width="7.7109375" customWidth="1"/>
    <col min="4614" max="4614" width="4.7109375" customWidth="1"/>
    <col min="4615" max="4615" width="7.7109375" customWidth="1"/>
    <col min="4616" max="4616" width="4.7109375" customWidth="1"/>
    <col min="4617" max="4617" width="7.7109375" customWidth="1"/>
    <col min="4865" max="4865" width="17.7109375" customWidth="1"/>
    <col min="4866" max="4866" width="4.7109375" customWidth="1"/>
    <col min="4867" max="4867" width="7.7109375" customWidth="1"/>
    <col min="4868" max="4868" width="4.7109375" customWidth="1"/>
    <col min="4869" max="4869" width="7.7109375" customWidth="1"/>
    <col min="4870" max="4870" width="4.7109375" customWidth="1"/>
    <col min="4871" max="4871" width="7.7109375" customWidth="1"/>
    <col min="4872" max="4872" width="4.7109375" customWidth="1"/>
    <col min="4873" max="4873" width="7.7109375" customWidth="1"/>
    <col min="5121" max="5121" width="17.7109375" customWidth="1"/>
    <col min="5122" max="5122" width="4.7109375" customWidth="1"/>
    <col min="5123" max="5123" width="7.7109375" customWidth="1"/>
    <col min="5124" max="5124" width="4.7109375" customWidth="1"/>
    <col min="5125" max="5125" width="7.7109375" customWidth="1"/>
    <col min="5126" max="5126" width="4.7109375" customWidth="1"/>
    <col min="5127" max="5127" width="7.7109375" customWidth="1"/>
    <col min="5128" max="5128" width="4.7109375" customWidth="1"/>
    <col min="5129" max="5129" width="7.7109375" customWidth="1"/>
    <col min="5377" max="5377" width="17.7109375" customWidth="1"/>
    <col min="5378" max="5378" width="4.7109375" customWidth="1"/>
    <col min="5379" max="5379" width="7.7109375" customWidth="1"/>
    <col min="5380" max="5380" width="4.7109375" customWidth="1"/>
    <col min="5381" max="5381" width="7.7109375" customWidth="1"/>
    <col min="5382" max="5382" width="4.7109375" customWidth="1"/>
    <col min="5383" max="5383" width="7.7109375" customWidth="1"/>
    <col min="5384" max="5384" width="4.7109375" customWidth="1"/>
    <col min="5385" max="5385" width="7.7109375" customWidth="1"/>
    <col min="5633" max="5633" width="17.7109375" customWidth="1"/>
    <col min="5634" max="5634" width="4.7109375" customWidth="1"/>
    <col min="5635" max="5635" width="7.7109375" customWidth="1"/>
    <col min="5636" max="5636" width="4.7109375" customWidth="1"/>
    <col min="5637" max="5637" width="7.7109375" customWidth="1"/>
    <col min="5638" max="5638" width="4.7109375" customWidth="1"/>
    <col min="5639" max="5639" width="7.7109375" customWidth="1"/>
    <col min="5640" max="5640" width="4.7109375" customWidth="1"/>
    <col min="5641" max="5641" width="7.7109375" customWidth="1"/>
    <col min="5889" max="5889" width="17.7109375" customWidth="1"/>
    <col min="5890" max="5890" width="4.7109375" customWidth="1"/>
    <col min="5891" max="5891" width="7.7109375" customWidth="1"/>
    <col min="5892" max="5892" width="4.7109375" customWidth="1"/>
    <col min="5893" max="5893" width="7.7109375" customWidth="1"/>
    <col min="5894" max="5894" width="4.7109375" customWidth="1"/>
    <col min="5895" max="5895" width="7.7109375" customWidth="1"/>
    <col min="5896" max="5896" width="4.7109375" customWidth="1"/>
    <col min="5897" max="5897" width="7.7109375" customWidth="1"/>
    <col min="6145" max="6145" width="17.7109375" customWidth="1"/>
    <col min="6146" max="6146" width="4.7109375" customWidth="1"/>
    <col min="6147" max="6147" width="7.7109375" customWidth="1"/>
    <col min="6148" max="6148" width="4.7109375" customWidth="1"/>
    <col min="6149" max="6149" width="7.7109375" customWidth="1"/>
    <col min="6150" max="6150" width="4.7109375" customWidth="1"/>
    <col min="6151" max="6151" width="7.7109375" customWidth="1"/>
    <col min="6152" max="6152" width="4.7109375" customWidth="1"/>
    <col min="6153" max="6153" width="7.7109375" customWidth="1"/>
    <col min="6401" max="6401" width="17.7109375" customWidth="1"/>
    <col min="6402" max="6402" width="4.7109375" customWidth="1"/>
    <col min="6403" max="6403" width="7.7109375" customWidth="1"/>
    <col min="6404" max="6404" width="4.7109375" customWidth="1"/>
    <col min="6405" max="6405" width="7.7109375" customWidth="1"/>
    <col min="6406" max="6406" width="4.7109375" customWidth="1"/>
    <col min="6407" max="6407" width="7.7109375" customWidth="1"/>
    <col min="6408" max="6408" width="4.7109375" customWidth="1"/>
    <col min="6409" max="6409" width="7.7109375" customWidth="1"/>
    <col min="6657" max="6657" width="17.7109375" customWidth="1"/>
    <col min="6658" max="6658" width="4.7109375" customWidth="1"/>
    <col min="6659" max="6659" width="7.7109375" customWidth="1"/>
    <col min="6660" max="6660" width="4.7109375" customWidth="1"/>
    <col min="6661" max="6661" width="7.7109375" customWidth="1"/>
    <col min="6662" max="6662" width="4.7109375" customWidth="1"/>
    <col min="6663" max="6663" width="7.7109375" customWidth="1"/>
    <col min="6664" max="6664" width="4.7109375" customWidth="1"/>
    <col min="6665" max="6665" width="7.7109375" customWidth="1"/>
    <col min="6913" max="6913" width="17.7109375" customWidth="1"/>
    <col min="6914" max="6914" width="4.7109375" customWidth="1"/>
    <col min="6915" max="6915" width="7.7109375" customWidth="1"/>
    <col min="6916" max="6916" width="4.7109375" customWidth="1"/>
    <col min="6917" max="6917" width="7.7109375" customWidth="1"/>
    <col min="6918" max="6918" width="4.7109375" customWidth="1"/>
    <col min="6919" max="6919" width="7.7109375" customWidth="1"/>
    <col min="6920" max="6920" width="4.7109375" customWidth="1"/>
    <col min="6921" max="6921" width="7.7109375" customWidth="1"/>
    <col min="7169" max="7169" width="17.7109375" customWidth="1"/>
    <col min="7170" max="7170" width="4.7109375" customWidth="1"/>
    <col min="7171" max="7171" width="7.7109375" customWidth="1"/>
    <col min="7172" max="7172" width="4.7109375" customWidth="1"/>
    <col min="7173" max="7173" width="7.7109375" customWidth="1"/>
    <col min="7174" max="7174" width="4.7109375" customWidth="1"/>
    <col min="7175" max="7175" width="7.7109375" customWidth="1"/>
    <col min="7176" max="7176" width="4.7109375" customWidth="1"/>
    <col min="7177" max="7177" width="7.7109375" customWidth="1"/>
    <col min="7425" max="7425" width="17.7109375" customWidth="1"/>
    <col min="7426" max="7426" width="4.7109375" customWidth="1"/>
    <col min="7427" max="7427" width="7.7109375" customWidth="1"/>
    <col min="7428" max="7428" width="4.7109375" customWidth="1"/>
    <col min="7429" max="7429" width="7.7109375" customWidth="1"/>
    <col min="7430" max="7430" width="4.7109375" customWidth="1"/>
    <col min="7431" max="7431" width="7.7109375" customWidth="1"/>
    <col min="7432" max="7432" width="4.7109375" customWidth="1"/>
    <col min="7433" max="7433" width="7.7109375" customWidth="1"/>
    <col min="7681" max="7681" width="17.7109375" customWidth="1"/>
    <col min="7682" max="7682" width="4.7109375" customWidth="1"/>
    <col min="7683" max="7683" width="7.7109375" customWidth="1"/>
    <col min="7684" max="7684" width="4.7109375" customWidth="1"/>
    <col min="7685" max="7685" width="7.7109375" customWidth="1"/>
    <col min="7686" max="7686" width="4.7109375" customWidth="1"/>
    <col min="7687" max="7687" width="7.7109375" customWidth="1"/>
    <col min="7688" max="7688" width="4.7109375" customWidth="1"/>
    <col min="7689" max="7689" width="7.7109375" customWidth="1"/>
    <col min="7937" max="7937" width="17.7109375" customWidth="1"/>
    <col min="7938" max="7938" width="4.7109375" customWidth="1"/>
    <col min="7939" max="7939" width="7.7109375" customWidth="1"/>
    <col min="7940" max="7940" width="4.7109375" customWidth="1"/>
    <col min="7941" max="7941" width="7.7109375" customWidth="1"/>
    <col min="7942" max="7942" width="4.7109375" customWidth="1"/>
    <col min="7943" max="7943" width="7.7109375" customWidth="1"/>
    <col min="7944" max="7944" width="4.7109375" customWidth="1"/>
    <col min="7945" max="7945" width="7.7109375" customWidth="1"/>
    <col min="8193" max="8193" width="17.7109375" customWidth="1"/>
    <col min="8194" max="8194" width="4.7109375" customWidth="1"/>
    <col min="8195" max="8195" width="7.7109375" customWidth="1"/>
    <col min="8196" max="8196" width="4.7109375" customWidth="1"/>
    <col min="8197" max="8197" width="7.7109375" customWidth="1"/>
    <col min="8198" max="8198" width="4.7109375" customWidth="1"/>
    <col min="8199" max="8199" width="7.7109375" customWidth="1"/>
    <col min="8200" max="8200" width="4.7109375" customWidth="1"/>
    <col min="8201" max="8201" width="7.7109375" customWidth="1"/>
    <col min="8449" max="8449" width="17.7109375" customWidth="1"/>
    <col min="8450" max="8450" width="4.7109375" customWidth="1"/>
    <col min="8451" max="8451" width="7.7109375" customWidth="1"/>
    <col min="8452" max="8452" width="4.7109375" customWidth="1"/>
    <col min="8453" max="8453" width="7.7109375" customWidth="1"/>
    <col min="8454" max="8454" width="4.7109375" customWidth="1"/>
    <col min="8455" max="8455" width="7.7109375" customWidth="1"/>
    <col min="8456" max="8456" width="4.7109375" customWidth="1"/>
    <col min="8457" max="8457" width="7.7109375" customWidth="1"/>
    <col min="8705" max="8705" width="17.7109375" customWidth="1"/>
    <col min="8706" max="8706" width="4.7109375" customWidth="1"/>
    <col min="8707" max="8707" width="7.7109375" customWidth="1"/>
    <col min="8708" max="8708" width="4.7109375" customWidth="1"/>
    <col min="8709" max="8709" width="7.7109375" customWidth="1"/>
    <col min="8710" max="8710" width="4.7109375" customWidth="1"/>
    <col min="8711" max="8711" width="7.7109375" customWidth="1"/>
    <col min="8712" max="8712" width="4.7109375" customWidth="1"/>
    <col min="8713" max="8713" width="7.7109375" customWidth="1"/>
    <col min="8961" max="8961" width="17.7109375" customWidth="1"/>
    <col min="8962" max="8962" width="4.7109375" customWidth="1"/>
    <col min="8963" max="8963" width="7.7109375" customWidth="1"/>
    <col min="8964" max="8964" width="4.7109375" customWidth="1"/>
    <col min="8965" max="8965" width="7.7109375" customWidth="1"/>
    <col min="8966" max="8966" width="4.7109375" customWidth="1"/>
    <col min="8967" max="8967" width="7.7109375" customWidth="1"/>
    <col min="8968" max="8968" width="4.7109375" customWidth="1"/>
    <col min="8969" max="8969" width="7.7109375" customWidth="1"/>
    <col min="9217" max="9217" width="17.7109375" customWidth="1"/>
    <col min="9218" max="9218" width="4.7109375" customWidth="1"/>
    <col min="9219" max="9219" width="7.7109375" customWidth="1"/>
    <col min="9220" max="9220" width="4.7109375" customWidth="1"/>
    <col min="9221" max="9221" width="7.7109375" customWidth="1"/>
    <col min="9222" max="9222" width="4.7109375" customWidth="1"/>
    <col min="9223" max="9223" width="7.7109375" customWidth="1"/>
    <col min="9224" max="9224" width="4.7109375" customWidth="1"/>
    <col min="9225" max="9225" width="7.7109375" customWidth="1"/>
    <col min="9473" max="9473" width="17.7109375" customWidth="1"/>
    <col min="9474" max="9474" width="4.7109375" customWidth="1"/>
    <col min="9475" max="9475" width="7.7109375" customWidth="1"/>
    <col min="9476" max="9476" width="4.7109375" customWidth="1"/>
    <col min="9477" max="9477" width="7.7109375" customWidth="1"/>
    <col min="9478" max="9478" width="4.7109375" customWidth="1"/>
    <col min="9479" max="9479" width="7.7109375" customWidth="1"/>
    <col min="9480" max="9480" width="4.7109375" customWidth="1"/>
    <col min="9481" max="9481" width="7.7109375" customWidth="1"/>
    <col min="9729" max="9729" width="17.7109375" customWidth="1"/>
    <col min="9730" max="9730" width="4.7109375" customWidth="1"/>
    <col min="9731" max="9731" width="7.7109375" customWidth="1"/>
    <col min="9732" max="9732" width="4.7109375" customWidth="1"/>
    <col min="9733" max="9733" width="7.7109375" customWidth="1"/>
    <col min="9734" max="9734" width="4.7109375" customWidth="1"/>
    <col min="9735" max="9735" width="7.7109375" customWidth="1"/>
    <col min="9736" max="9736" width="4.7109375" customWidth="1"/>
    <col min="9737" max="9737" width="7.7109375" customWidth="1"/>
    <col min="9985" max="9985" width="17.7109375" customWidth="1"/>
    <col min="9986" max="9986" width="4.7109375" customWidth="1"/>
    <col min="9987" max="9987" width="7.7109375" customWidth="1"/>
    <col min="9988" max="9988" width="4.7109375" customWidth="1"/>
    <col min="9989" max="9989" width="7.7109375" customWidth="1"/>
    <col min="9990" max="9990" width="4.7109375" customWidth="1"/>
    <col min="9991" max="9991" width="7.7109375" customWidth="1"/>
    <col min="9992" max="9992" width="4.7109375" customWidth="1"/>
    <col min="9993" max="9993" width="7.7109375" customWidth="1"/>
    <col min="10241" max="10241" width="17.7109375" customWidth="1"/>
    <col min="10242" max="10242" width="4.7109375" customWidth="1"/>
    <col min="10243" max="10243" width="7.7109375" customWidth="1"/>
    <col min="10244" max="10244" width="4.7109375" customWidth="1"/>
    <col min="10245" max="10245" width="7.7109375" customWidth="1"/>
    <col min="10246" max="10246" width="4.7109375" customWidth="1"/>
    <col min="10247" max="10247" width="7.7109375" customWidth="1"/>
    <col min="10248" max="10248" width="4.7109375" customWidth="1"/>
    <col min="10249" max="10249" width="7.7109375" customWidth="1"/>
    <col min="10497" max="10497" width="17.7109375" customWidth="1"/>
    <col min="10498" max="10498" width="4.7109375" customWidth="1"/>
    <col min="10499" max="10499" width="7.7109375" customWidth="1"/>
    <col min="10500" max="10500" width="4.7109375" customWidth="1"/>
    <col min="10501" max="10501" width="7.7109375" customWidth="1"/>
    <col min="10502" max="10502" width="4.7109375" customWidth="1"/>
    <col min="10503" max="10503" width="7.7109375" customWidth="1"/>
    <col min="10504" max="10504" width="4.7109375" customWidth="1"/>
    <col min="10505" max="10505" width="7.7109375" customWidth="1"/>
    <col min="10753" max="10753" width="17.7109375" customWidth="1"/>
    <col min="10754" max="10754" width="4.7109375" customWidth="1"/>
    <col min="10755" max="10755" width="7.7109375" customWidth="1"/>
    <col min="10756" max="10756" width="4.7109375" customWidth="1"/>
    <col min="10757" max="10757" width="7.7109375" customWidth="1"/>
    <col min="10758" max="10758" width="4.7109375" customWidth="1"/>
    <col min="10759" max="10759" width="7.7109375" customWidth="1"/>
    <col min="10760" max="10760" width="4.7109375" customWidth="1"/>
    <col min="10761" max="10761" width="7.7109375" customWidth="1"/>
    <col min="11009" max="11009" width="17.7109375" customWidth="1"/>
    <col min="11010" max="11010" width="4.7109375" customWidth="1"/>
    <col min="11011" max="11011" width="7.7109375" customWidth="1"/>
    <col min="11012" max="11012" width="4.7109375" customWidth="1"/>
    <col min="11013" max="11013" width="7.7109375" customWidth="1"/>
    <col min="11014" max="11014" width="4.7109375" customWidth="1"/>
    <col min="11015" max="11015" width="7.7109375" customWidth="1"/>
    <col min="11016" max="11016" width="4.7109375" customWidth="1"/>
    <col min="11017" max="11017" width="7.7109375" customWidth="1"/>
    <col min="11265" max="11265" width="17.7109375" customWidth="1"/>
    <col min="11266" max="11266" width="4.7109375" customWidth="1"/>
    <col min="11267" max="11267" width="7.7109375" customWidth="1"/>
    <col min="11268" max="11268" width="4.7109375" customWidth="1"/>
    <col min="11269" max="11269" width="7.7109375" customWidth="1"/>
    <col min="11270" max="11270" width="4.7109375" customWidth="1"/>
    <col min="11271" max="11271" width="7.7109375" customWidth="1"/>
    <col min="11272" max="11272" width="4.7109375" customWidth="1"/>
    <col min="11273" max="11273" width="7.7109375" customWidth="1"/>
    <col min="11521" max="11521" width="17.7109375" customWidth="1"/>
    <col min="11522" max="11522" width="4.7109375" customWidth="1"/>
    <col min="11523" max="11523" width="7.7109375" customWidth="1"/>
    <col min="11524" max="11524" width="4.7109375" customWidth="1"/>
    <col min="11525" max="11525" width="7.7109375" customWidth="1"/>
    <col min="11526" max="11526" width="4.7109375" customWidth="1"/>
    <col min="11527" max="11527" width="7.7109375" customWidth="1"/>
    <col min="11528" max="11528" width="4.7109375" customWidth="1"/>
    <col min="11529" max="11529" width="7.7109375" customWidth="1"/>
    <col min="11777" max="11777" width="17.7109375" customWidth="1"/>
    <col min="11778" max="11778" width="4.7109375" customWidth="1"/>
    <col min="11779" max="11779" width="7.7109375" customWidth="1"/>
    <col min="11780" max="11780" width="4.7109375" customWidth="1"/>
    <col min="11781" max="11781" width="7.7109375" customWidth="1"/>
    <col min="11782" max="11782" width="4.7109375" customWidth="1"/>
    <col min="11783" max="11783" width="7.7109375" customWidth="1"/>
    <col min="11784" max="11784" width="4.7109375" customWidth="1"/>
    <col min="11785" max="11785" width="7.7109375" customWidth="1"/>
    <col min="12033" max="12033" width="17.7109375" customWidth="1"/>
    <col min="12034" max="12034" width="4.7109375" customWidth="1"/>
    <col min="12035" max="12035" width="7.7109375" customWidth="1"/>
    <col min="12036" max="12036" width="4.7109375" customWidth="1"/>
    <col min="12037" max="12037" width="7.7109375" customWidth="1"/>
    <col min="12038" max="12038" width="4.7109375" customWidth="1"/>
    <col min="12039" max="12039" width="7.7109375" customWidth="1"/>
    <col min="12040" max="12040" width="4.7109375" customWidth="1"/>
    <col min="12041" max="12041" width="7.7109375" customWidth="1"/>
    <col min="12289" max="12289" width="17.7109375" customWidth="1"/>
    <col min="12290" max="12290" width="4.7109375" customWidth="1"/>
    <col min="12291" max="12291" width="7.7109375" customWidth="1"/>
    <col min="12292" max="12292" width="4.7109375" customWidth="1"/>
    <col min="12293" max="12293" width="7.7109375" customWidth="1"/>
    <col min="12294" max="12294" width="4.7109375" customWidth="1"/>
    <col min="12295" max="12295" width="7.7109375" customWidth="1"/>
    <col min="12296" max="12296" width="4.7109375" customWidth="1"/>
    <col min="12297" max="12297" width="7.7109375" customWidth="1"/>
    <col min="12545" max="12545" width="17.7109375" customWidth="1"/>
    <col min="12546" max="12546" width="4.7109375" customWidth="1"/>
    <col min="12547" max="12547" width="7.7109375" customWidth="1"/>
    <col min="12548" max="12548" width="4.7109375" customWidth="1"/>
    <col min="12549" max="12549" width="7.7109375" customWidth="1"/>
    <col min="12550" max="12550" width="4.7109375" customWidth="1"/>
    <col min="12551" max="12551" width="7.7109375" customWidth="1"/>
    <col min="12552" max="12552" width="4.7109375" customWidth="1"/>
    <col min="12553" max="12553" width="7.7109375" customWidth="1"/>
    <col min="12801" max="12801" width="17.7109375" customWidth="1"/>
    <col min="12802" max="12802" width="4.7109375" customWidth="1"/>
    <col min="12803" max="12803" width="7.7109375" customWidth="1"/>
    <col min="12804" max="12804" width="4.7109375" customWidth="1"/>
    <col min="12805" max="12805" width="7.7109375" customWidth="1"/>
    <col min="12806" max="12806" width="4.7109375" customWidth="1"/>
    <col min="12807" max="12807" width="7.7109375" customWidth="1"/>
    <col min="12808" max="12808" width="4.7109375" customWidth="1"/>
    <col min="12809" max="12809" width="7.7109375" customWidth="1"/>
    <col min="13057" max="13057" width="17.7109375" customWidth="1"/>
    <col min="13058" max="13058" width="4.7109375" customWidth="1"/>
    <col min="13059" max="13059" width="7.7109375" customWidth="1"/>
    <col min="13060" max="13060" width="4.7109375" customWidth="1"/>
    <col min="13061" max="13061" width="7.7109375" customWidth="1"/>
    <col min="13062" max="13062" width="4.7109375" customWidth="1"/>
    <col min="13063" max="13063" width="7.7109375" customWidth="1"/>
    <col min="13064" max="13064" width="4.7109375" customWidth="1"/>
    <col min="13065" max="13065" width="7.7109375" customWidth="1"/>
    <col min="13313" max="13313" width="17.7109375" customWidth="1"/>
    <col min="13314" max="13314" width="4.7109375" customWidth="1"/>
    <col min="13315" max="13315" width="7.7109375" customWidth="1"/>
    <col min="13316" max="13316" width="4.7109375" customWidth="1"/>
    <col min="13317" max="13317" width="7.7109375" customWidth="1"/>
    <col min="13318" max="13318" width="4.7109375" customWidth="1"/>
    <col min="13319" max="13319" width="7.7109375" customWidth="1"/>
    <col min="13320" max="13320" width="4.7109375" customWidth="1"/>
    <col min="13321" max="13321" width="7.7109375" customWidth="1"/>
    <col min="13569" max="13569" width="17.7109375" customWidth="1"/>
    <col min="13570" max="13570" width="4.7109375" customWidth="1"/>
    <col min="13571" max="13571" width="7.7109375" customWidth="1"/>
    <col min="13572" max="13572" width="4.7109375" customWidth="1"/>
    <col min="13573" max="13573" width="7.7109375" customWidth="1"/>
    <col min="13574" max="13574" width="4.7109375" customWidth="1"/>
    <col min="13575" max="13575" width="7.7109375" customWidth="1"/>
    <col min="13576" max="13576" width="4.7109375" customWidth="1"/>
    <col min="13577" max="13577" width="7.7109375" customWidth="1"/>
    <col min="13825" max="13825" width="17.7109375" customWidth="1"/>
    <col min="13826" max="13826" width="4.7109375" customWidth="1"/>
    <col min="13827" max="13827" width="7.7109375" customWidth="1"/>
    <col min="13828" max="13828" width="4.7109375" customWidth="1"/>
    <col min="13829" max="13829" width="7.7109375" customWidth="1"/>
    <col min="13830" max="13830" width="4.7109375" customWidth="1"/>
    <col min="13831" max="13831" width="7.7109375" customWidth="1"/>
    <col min="13832" max="13832" width="4.7109375" customWidth="1"/>
    <col min="13833" max="13833" width="7.7109375" customWidth="1"/>
    <col min="14081" max="14081" width="17.7109375" customWidth="1"/>
    <col min="14082" max="14082" width="4.7109375" customWidth="1"/>
    <col min="14083" max="14083" width="7.7109375" customWidth="1"/>
    <col min="14084" max="14084" width="4.7109375" customWidth="1"/>
    <col min="14085" max="14085" width="7.7109375" customWidth="1"/>
    <col min="14086" max="14086" width="4.7109375" customWidth="1"/>
    <col min="14087" max="14087" width="7.7109375" customWidth="1"/>
    <col min="14088" max="14088" width="4.7109375" customWidth="1"/>
    <col min="14089" max="14089" width="7.7109375" customWidth="1"/>
    <col min="14337" max="14337" width="17.7109375" customWidth="1"/>
    <col min="14338" max="14338" width="4.7109375" customWidth="1"/>
    <col min="14339" max="14339" width="7.7109375" customWidth="1"/>
    <col min="14340" max="14340" width="4.7109375" customWidth="1"/>
    <col min="14341" max="14341" width="7.7109375" customWidth="1"/>
    <col min="14342" max="14342" width="4.7109375" customWidth="1"/>
    <col min="14343" max="14343" width="7.7109375" customWidth="1"/>
    <col min="14344" max="14344" width="4.7109375" customWidth="1"/>
    <col min="14345" max="14345" width="7.7109375" customWidth="1"/>
    <col min="14593" max="14593" width="17.7109375" customWidth="1"/>
    <col min="14594" max="14594" width="4.7109375" customWidth="1"/>
    <col min="14595" max="14595" width="7.7109375" customWidth="1"/>
    <col min="14596" max="14596" width="4.7109375" customWidth="1"/>
    <col min="14597" max="14597" width="7.7109375" customWidth="1"/>
    <col min="14598" max="14598" width="4.7109375" customWidth="1"/>
    <col min="14599" max="14599" width="7.7109375" customWidth="1"/>
    <col min="14600" max="14600" width="4.7109375" customWidth="1"/>
    <col min="14601" max="14601" width="7.7109375" customWidth="1"/>
    <col min="14849" max="14849" width="17.7109375" customWidth="1"/>
    <col min="14850" max="14850" width="4.7109375" customWidth="1"/>
    <col min="14851" max="14851" width="7.7109375" customWidth="1"/>
    <col min="14852" max="14852" width="4.7109375" customWidth="1"/>
    <col min="14853" max="14853" width="7.7109375" customWidth="1"/>
    <col min="14854" max="14854" width="4.7109375" customWidth="1"/>
    <col min="14855" max="14855" width="7.7109375" customWidth="1"/>
    <col min="14856" max="14856" width="4.7109375" customWidth="1"/>
    <col min="14857" max="14857" width="7.7109375" customWidth="1"/>
    <col min="15105" max="15105" width="17.7109375" customWidth="1"/>
    <col min="15106" max="15106" width="4.7109375" customWidth="1"/>
    <col min="15107" max="15107" width="7.7109375" customWidth="1"/>
    <col min="15108" max="15108" width="4.7109375" customWidth="1"/>
    <col min="15109" max="15109" width="7.7109375" customWidth="1"/>
    <col min="15110" max="15110" width="4.7109375" customWidth="1"/>
    <col min="15111" max="15111" width="7.7109375" customWidth="1"/>
    <col min="15112" max="15112" width="4.7109375" customWidth="1"/>
    <col min="15113" max="15113" width="7.7109375" customWidth="1"/>
    <col min="15361" max="15361" width="17.7109375" customWidth="1"/>
    <col min="15362" max="15362" width="4.7109375" customWidth="1"/>
    <col min="15363" max="15363" width="7.7109375" customWidth="1"/>
    <col min="15364" max="15364" width="4.7109375" customWidth="1"/>
    <col min="15365" max="15365" width="7.7109375" customWidth="1"/>
    <col min="15366" max="15366" width="4.7109375" customWidth="1"/>
    <col min="15367" max="15367" width="7.7109375" customWidth="1"/>
    <col min="15368" max="15368" width="4.7109375" customWidth="1"/>
    <col min="15369" max="15369" width="7.7109375" customWidth="1"/>
    <col min="15617" max="15617" width="17.7109375" customWidth="1"/>
    <col min="15618" max="15618" width="4.7109375" customWidth="1"/>
    <col min="15619" max="15619" width="7.7109375" customWidth="1"/>
    <col min="15620" max="15620" width="4.7109375" customWidth="1"/>
    <col min="15621" max="15621" width="7.7109375" customWidth="1"/>
    <col min="15622" max="15622" width="4.7109375" customWidth="1"/>
    <col min="15623" max="15623" width="7.7109375" customWidth="1"/>
    <col min="15624" max="15624" width="4.7109375" customWidth="1"/>
    <col min="15625" max="15625" width="7.7109375" customWidth="1"/>
    <col min="15873" max="15873" width="17.7109375" customWidth="1"/>
    <col min="15874" max="15874" width="4.7109375" customWidth="1"/>
    <col min="15875" max="15875" width="7.7109375" customWidth="1"/>
    <col min="15876" max="15876" width="4.7109375" customWidth="1"/>
    <col min="15877" max="15877" width="7.7109375" customWidth="1"/>
    <col min="15878" max="15878" width="4.7109375" customWidth="1"/>
    <col min="15879" max="15879" width="7.7109375" customWidth="1"/>
    <col min="15880" max="15880" width="4.7109375" customWidth="1"/>
    <col min="15881" max="15881" width="7.7109375" customWidth="1"/>
    <col min="16129" max="16129" width="17.7109375" customWidth="1"/>
    <col min="16130" max="16130" width="4.7109375" customWidth="1"/>
    <col min="16131" max="16131" width="7.7109375" customWidth="1"/>
    <col min="16132" max="16132" width="4.7109375" customWidth="1"/>
    <col min="16133" max="16133" width="7.7109375" customWidth="1"/>
    <col min="16134" max="16134" width="4.7109375" customWidth="1"/>
    <col min="16135" max="16135" width="7.7109375" customWidth="1"/>
    <col min="16136" max="16136" width="4.7109375" customWidth="1"/>
    <col min="16137" max="16137" width="7.7109375" customWidth="1"/>
  </cols>
  <sheetData>
    <row r="1" spans="1:10" ht="12.75" customHeight="1">
      <c r="A1" s="1" t="s">
        <v>224</v>
      </c>
      <c r="B1" s="1"/>
      <c r="C1" s="36"/>
      <c r="D1" s="36"/>
      <c r="E1" s="36"/>
      <c r="F1" s="36"/>
      <c r="G1" s="36"/>
      <c r="H1" s="36"/>
      <c r="I1" s="36"/>
      <c r="J1" s="37"/>
    </row>
    <row r="2" spans="1:10" ht="12.75" customHeight="1">
      <c r="A2" s="1" t="s">
        <v>225</v>
      </c>
      <c r="B2" s="1"/>
      <c r="C2" s="36"/>
      <c r="D2" s="36"/>
      <c r="E2" s="36"/>
      <c r="F2" s="36"/>
      <c r="G2" s="36"/>
      <c r="H2" s="36"/>
      <c r="I2" s="36"/>
      <c r="J2" s="37"/>
    </row>
    <row r="3" spans="1:10" ht="12.75" customHeight="1">
      <c r="A3" s="37"/>
      <c r="B3" s="37"/>
      <c r="C3" s="37"/>
      <c r="D3" s="37"/>
      <c r="E3" s="37"/>
      <c r="F3" s="37"/>
      <c r="G3" s="37"/>
      <c r="H3" s="37"/>
      <c r="I3" s="37"/>
      <c r="J3" s="37"/>
    </row>
    <row r="4" spans="1:10" ht="15" customHeight="1">
      <c r="A4" s="57"/>
      <c r="B4" s="57"/>
      <c r="C4" s="58" t="s">
        <v>226</v>
      </c>
      <c r="D4" s="59"/>
      <c r="E4" s="58" t="s">
        <v>227</v>
      </c>
      <c r="F4" s="59"/>
      <c r="G4" s="58" t="s">
        <v>228</v>
      </c>
      <c r="H4" s="59"/>
      <c r="I4" s="58" t="s">
        <v>229</v>
      </c>
      <c r="J4" s="37"/>
    </row>
    <row r="5" spans="1:10" ht="12.75" customHeight="1">
      <c r="A5" s="37" t="s">
        <v>230</v>
      </c>
      <c r="B5" s="37"/>
      <c r="C5" s="36" t="s">
        <v>34</v>
      </c>
      <c r="D5" s="36"/>
      <c r="E5" s="36"/>
      <c r="F5" s="36"/>
      <c r="G5" s="36"/>
      <c r="H5" s="36"/>
      <c r="I5" s="36"/>
      <c r="J5" s="37"/>
    </row>
    <row r="6" spans="1:10" ht="12.75" customHeight="1">
      <c r="A6" s="37" t="s">
        <v>231</v>
      </c>
      <c r="B6" s="37"/>
      <c r="C6" s="52">
        <v>2846</v>
      </c>
      <c r="D6" s="52"/>
      <c r="E6" s="52">
        <v>2954</v>
      </c>
      <c r="F6" s="52"/>
      <c r="G6" s="52">
        <v>5549</v>
      </c>
      <c r="H6" s="52"/>
      <c r="I6" s="52">
        <v>7514</v>
      </c>
      <c r="J6" s="37"/>
    </row>
    <row r="7" spans="1:10" ht="12.75" customHeight="1">
      <c r="A7" s="37" t="s">
        <v>232</v>
      </c>
      <c r="B7" s="37"/>
      <c r="C7" s="52">
        <v>2483</v>
      </c>
      <c r="D7" s="52"/>
      <c r="E7" s="52">
        <v>2449</v>
      </c>
      <c r="F7" s="52"/>
      <c r="G7" s="52">
        <v>3632</v>
      </c>
      <c r="H7" s="52"/>
      <c r="I7" s="52">
        <v>4491</v>
      </c>
      <c r="J7" s="37"/>
    </row>
    <row r="8" spans="1:10" ht="12.75" customHeight="1">
      <c r="A8" s="37" t="s">
        <v>233</v>
      </c>
      <c r="B8" s="37"/>
      <c r="C8" s="52">
        <v>363</v>
      </c>
      <c r="D8" s="52"/>
      <c r="E8" s="52">
        <v>504</v>
      </c>
      <c r="F8" s="52"/>
      <c r="G8" s="52">
        <v>1917</v>
      </c>
      <c r="H8" s="52"/>
      <c r="I8" s="52">
        <v>3023</v>
      </c>
      <c r="J8" s="37"/>
    </row>
    <row r="9" spans="1:10" ht="12.75" customHeight="1">
      <c r="A9" s="37"/>
      <c r="B9" s="37"/>
      <c r="C9" s="36" t="s">
        <v>234</v>
      </c>
      <c r="D9" s="36"/>
      <c r="E9" s="36"/>
      <c r="F9" s="36"/>
      <c r="G9" s="36"/>
      <c r="H9" s="36"/>
      <c r="I9" s="36"/>
      <c r="J9" s="37"/>
    </row>
    <row r="10" spans="1:10" ht="12.75" customHeight="1">
      <c r="A10" s="37" t="s">
        <v>231</v>
      </c>
      <c r="B10" s="37"/>
      <c r="C10" s="41">
        <v>12</v>
      </c>
      <c r="D10" s="41"/>
      <c r="E10" s="37">
        <v>10.9</v>
      </c>
      <c r="F10" s="37"/>
      <c r="G10" s="37">
        <v>14.9</v>
      </c>
      <c r="H10" s="37"/>
      <c r="I10" s="53">
        <v>17.899999999999999</v>
      </c>
      <c r="J10" s="37"/>
    </row>
    <row r="11" spans="1:10" ht="12.75" customHeight="1">
      <c r="A11" s="37" t="s">
        <v>232</v>
      </c>
      <c r="B11" s="37"/>
      <c r="C11" s="37">
        <v>11.4</v>
      </c>
      <c r="D11" s="37"/>
      <c r="E11" s="41">
        <v>10</v>
      </c>
      <c r="F11" s="41"/>
      <c r="G11" s="37">
        <v>11.1</v>
      </c>
      <c r="H11" s="37"/>
      <c r="I11" s="53">
        <v>12.7</v>
      </c>
      <c r="J11" s="37"/>
    </row>
    <row r="12" spans="1:10" ht="12.75" customHeight="1">
      <c r="A12" s="39" t="s">
        <v>233</v>
      </c>
      <c r="B12" s="39"/>
      <c r="C12" s="39">
        <v>18.7</v>
      </c>
      <c r="D12" s="39"/>
      <c r="E12" s="39">
        <v>18.899999999999999</v>
      </c>
      <c r="F12" s="39"/>
      <c r="G12" s="39">
        <v>40.200000000000003</v>
      </c>
      <c r="H12" s="39"/>
      <c r="I12" s="60">
        <v>46.6</v>
      </c>
      <c r="J12" s="37"/>
    </row>
    <row r="13" spans="1:10" ht="15" customHeight="1">
      <c r="A13" s="16" t="s">
        <v>236</v>
      </c>
      <c r="B13" s="16"/>
      <c r="C13" s="37"/>
      <c r="D13" s="37"/>
      <c r="E13" s="37"/>
      <c r="F13" s="37"/>
      <c r="G13" s="37"/>
      <c r="H13" s="37"/>
      <c r="I13" s="37"/>
      <c r="J13" s="37"/>
    </row>
    <row r="14" spans="1:10" ht="15" customHeight="1">
      <c r="A14" s="16" t="s">
        <v>237</v>
      </c>
      <c r="B14" s="16"/>
      <c r="C14" s="37"/>
      <c r="D14" s="37"/>
      <c r="E14" s="37"/>
      <c r="F14" s="37"/>
      <c r="G14" s="37"/>
      <c r="H14" s="37"/>
      <c r="I14" s="37"/>
      <c r="J14" s="37"/>
    </row>
    <row r="15" spans="1:10" ht="12.75" customHeight="1">
      <c r="A15" s="37"/>
      <c r="B15" s="37"/>
      <c r="C15" s="37"/>
      <c r="D15" s="37"/>
      <c r="E15" s="37"/>
      <c r="F15" s="37"/>
      <c r="G15" s="37"/>
      <c r="H15" s="37"/>
      <c r="I15" s="37"/>
      <c r="J15" s="37"/>
    </row>
    <row r="16" spans="1:10" ht="12.75" customHeight="1">
      <c r="A16" s="37" t="s">
        <v>235</v>
      </c>
      <c r="B16" s="37"/>
      <c r="C16" s="37"/>
      <c r="D16" s="37"/>
      <c r="E16" s="37"/>
      <c r="F16" s="37"/>
      <c r="G16" s="37"/>
      <c r="H16" s="37"/>
      <c r="I16" s="37"/>
      <c r="J16" s="37"/>
    </row>
    <row r="17" spans="1:10" ht="12.75" customHeight="1">
      <c r="A17" s="37"/>
      <c r="B17" s="37"/>
      <c r="C17" s="37"/>
      <c r="D17" s="37"/>
      <c r="E17" s="37"/>
      <c r="F17" s="37"/>
      <c r="G17" s="37"/>
      <c r="H17" s="37"/>
      <c r="I17" s="37"/>
      <c r="J17" s="37"/>
    </row>
    <row r="18" spans="1:10" ht="12.75" customHeight="1">
      <c r="A18" s="37" t="s">
        <v>51</v>
      </c>
      <c r="B18" s="37"/>
      <c r="C18" s="37"/>
      <c r="D18" s="37"/>
      <c r="E18" s="37"/>
      <c r="F18" s="37"/>
      <c r="G18" s="37"/>
      <c r="H18" s="37"/>
      <c r="I18" s="37"/>
      <c r="J18" s="37"/>
    </row>
    <row r="19" spans="1:10">
      <c r="A19" s="37"/>
      <c r="B19" s="37"/>
      <c r="C19" s="37"/>
      <c r="D19" s="37"/>
      <c r="E19" s="37"/>
      <c r="F19" s="37"/>
      <c r="G19" s="37"/>
      <c r="H19" s="37"/>
      <c r="I19" s="37"/>
      <c r="J19" s="3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5"/>
  <sheetViews>
    <sheetView workbookViewId="0"/>
  </sheetViews>
  <sheetFormatPr defaultRowHeight="15"/>
  <cols>
    <col min="1" max="1" width="31.85546875" customWidth="1"/>
    <col min="2" max="2" width="6.85546875" customWidth="1"/>
    <col min="3" max="8" width="6.7109375" customWidth="1"/>
  </cols>
  <sheetData>
    <row r="1" spans="1:8" ht="12.75" customHeight="1">
      <c r="A1" s="1" t="s">
        <v>15</v>
      </c>
      <c r="B1" s="36"/>
      <c r="C1" s="36"/>
      <c r="D1" s="36"/>
      <c r="E1" s="36"/>
      <c r="F1" s="36"/>
      <c r="G1" s="36"/>
      <c r="H1" s="36"/>
    </row>
    <row r="2" spans="1:8" ht="12.75" customHeight="1">
      <c r="A2" s="1" t="s">
        <v>16</v>
      </c>
      <c r="B2" s="36"/>
      <c r="C2" s="36"/>
      <c r="D2" s="36"/>
      <c r="E2" s="36"/>
      <c r="F2" s="36"/>
      <c r="G2" s="36"/>
      <c r="H2" s="36"/>
    </row>
    <row r="3" spans="1:8" ht="12.75" customHeight="1">
      <c r="A3" s="37"/>
      <c r="B3" s="37"/>
      <c r="C3" s="37"/>
      <c r="D3" s="37"/>
      <c r="E3" s="37"/>
      <c r="F3" s="37"/>
      <c r="G3" s="37"/>
      <c r="H3" s="37"/>
    </row>
    <row r="4" spans="1:8" ht="12.75" customHeight="1">
      <c r="A4" s="44"/>
      <c r="B4" s="44" t="s">
        <v>17</v>
      </c>
      <c r="C4" s="104"/>
      <c r="D4" s="104"/>
      <c r="E4" s="104"/>
      <c r="F4" s="44" t="s">
        <v>17</v>
      </c>
      <c r="G4" s="104"/>
      <c r="H4" s="104"/>
    </row>
    <row r="5" spans="1:8" ht="12.75" customHeight="1">
      <c r="A5" s="51"/>
      <c r="B5" s="51" t="s">
        <v>18</v>
      </c>
      <c r="C5" s="46"/>
      <c r="D5" s="95" t="s">
        <v>19</v>
      </c>
      <c r="E5" s="95"/>
      <c r="F5" s="51" t="s">
        <v>20</v>
      </c>
      <c r="G5" s="51" t="s">
        <v>17</v>
      </c>
      <c r="H5" s="51" t="s">
        <v>19</v>
      </c>
    </row>
    <row r="6" spans="1:8" ht="12.75" customHeight="1">
      <c r="A6" s="45"/>
      <c r="B6" s="45" t="s">
        <v>19</v>
      </c>
      <c r="C6" s="45" t="s">
        <v>17</v>
      </c>
      <c r="D6" s="45" t="s">
        <v>21</v>
      </c>
      <c r="E6" s="45" t="s">
        <v>22</v>
      </c>
      <c r="F6" s="45" t="s">
        <v>19</v>
      </c>
      <c r="G6" s="45" t="s">
        <v>23</v>
      </c>
      <c r="H6" s="45" t="s">
        <v>23</v>
      </c>
    </row>
    <row r="7" spans="1:8" ht="12.75" customHeight="1">
      <c r="A7" s="61"/>
      <c r="B7" s="92" t="s">
        <v>7</v>
      </c>
      <c r="C7" s="92"/>
      <c r="D7" s="92"/>
      <c r="E7" s="92"/>
      <c r="F7" s="92"/>
      <c r="G7" s="92"/>
      <c r="H7" s="92"/>
    </row>
    <row r="8" spans="1:8" ht="12.75" customHeight="1">
      <c r="A8" s="37" t="s">
        <v>24</v>
      </c>
      <c r="B8" s="41">
        <v>45.747988719101969</v>
      </c>
      <c r="C8" s="41">
        <v>45.387158592515107</v>
      </c>
      <c r="D8" s="41">
        <v>42.340354859651171</v>
      </c>
      <c r="E8" s="41">
        <f>'[1]Pop-FY'!$G$18/1000</f>
        <v>32.879839158981632</v>
      </c>
      <c r="F8" s="41">
        <v>41.979524733064309</v>
      </c>
      <c r="G8" s="41">
        <v>3.4076338594508009</v>
      </c>
      <c r="H8" s="41">
        <v>0.36083012658686253</v>
      </c>
    </row>
    <row r="9" spans="1:8" ht="12.75" customHeight="1">
      <c r="A9" s="37" t="s">
        <v>25</v>
      </c>
      <c r="B9" s="41">
        <v>38.215775645175228</v>
      </c>
      <c r="C9" s="41">
        <v>37.854945518588366</v>
      </c>
      <c r="D9" s="41">
        <v>35.65032379854015</v>
      </c>
      <c r="E9" s="63" t="s">
        <v>8</v>
      </c>
      <c r="F9" s="41">
        <v>35.289493671953288</v>
      </c>
      <c r="G9" s="41">
        <v>2.565451846635078</v>
      </c>
      <c r="H9" s="41">
        <v>0.36083012658686253</v>
      </c>
    </row>
    <row r="10" spans="1:8" ht="12.75" customHeight="1">
      <c r="A10" s="39" t="s">
        <v>26</v>
      </c>
      <c r="B10" s="55">
        <f>B8-B9</f>
        <v>7.5322130739267408</v>
      </c>
      <c r="C10" s="55">
        <f>C8-C9</f>
        <v>7.5322130739267408</v>
      </c>
      <c r="D10" s="55">
        <f>D8-D9</f>
        <v>6.6900310611110214</v>
      </c>
      <c r="E10" s="105" t="s">
        <v>8</v>
      </c>
      <c r="F10" s="55">
        <f>F8-F9</f>
        <v>6.6900310611110214</v>
      </c>
      <c r="G10" s="55">
        <f>G8-G9</f>
        <v>0.84218201281572291</v>
      </c>
      <c r="H10" s="55">
        <f>H8-H9</f>
        <v>0</v>
      </c>
    </row>
    <row r="11" spans="1:8" ht="12.75" customHeight="1">
      <c r="A11" s="3" t="s">
        <v>27</v>
      </c>
      <c r="B11" s="37"/>
      <c r="C11" s="37"/>
      <c r="D11" s="37"/>
      <c r="E11" s="37"/>
      <c r="F11" s="37"/>
      <c r="G11" s="37"/>
      <c r="H11" s="37"/>
    </row>
    <row r="12" spans="1:8" ht="12.75" customHeight="1">
      <c r="A12" s="3" t="s">
        <v>28</v>
      </c>
      <c r="B12" s="37"/>
      <c r="C12" s="37"/>
      <c r="D12" s="37"/>
      <c r="E12" s="37"/>
      <c r="F12" s="37"/>
      <c r="G12" s="37"/>
      <c r="H12" s="37"/>
    </row>
    <row r="13" spans="1:8" ht="12.75" customHeight="1">
      <c r="A13" s="3" t="s">
        <v>29</v>
      </c>
      <c r="B13" s="37"/>
      <c r="C13" s="37"/>
      <c r="D13" s="37"/>
      <c r="E13" s="37"/>
      <c r="F13" s="37"/>
      <c r="G13" s="37"/>
      <c r="H13" s="37"/>
    </row>
    <row r="14" spans="1:8" ht="12.75" customHeight="1">
      <c r="A14" s="3"/>
      <c r="B14" s="37"/>
      <c r="C14" s="37"/>
      <c r="D14" s="37"/>
      <c r="E14" s="37"/>
      <c r="F14" s="37"/>
      <c r="G14" s="37"/>
      <c r="H14" s="37"/>
    </row>
    <row r="15" spans="1:8" ht="12.75" customHeight="1">
      <c r="A15" s="37" t="s">
        <v>14</v>
      </c>
      <c r="B15" s="37"/>
      <c r="C15" s="37"/>
      <c r="D15" s="37"/>
      <c r="E15" s="37"/>
      <c r="F15" s="37"/>
      <c r="G15" s="37"/>
      <c r="H15" s="3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6"/>
  <sheetViews>
    <sheetView workbookViewId="0"/>
  </sheetViews>
  <sheetFormatPr defaultRowHeight="15"/>
  <cols>
    <col min="1" max="1" width="20.5703125" customWidth="1"/>
  </cols>
  <sheetData>
    <row r="1" spans="1:7" ht="12.75" customHeight="1">
      <c r="A1" s="1" t="s">
        <v>30</v>
      </c>
      <c r="B1" s="1"/>
      <c r="C1" s="1"/>
      <c r="D1" s="1"/>
      <c r="E1" s="1"/>
      <c r="F1" s="1"/>
      <c r="G1" s="1"/>
    </row>
    <row r="2" spans="1:7" ht="12.75" customHeight="1">
      <c r="A2" s="1" t="s">
        <v>31</v>
      </c>
      <c r="B2" s="1"/>
      <c r="C2" s="1"/>
      <c r="D2" s="1"/>
      <c r="E2" s="1"/>
      <c r="F2" s="1"/>
      <c r="G2" s="1"/>
    </row>
    <row r="3" spans="1:7" ht="12.75" customHeight="1">
      <c r="A3" s="5"/>
      <c r="B3" s="5"/>
      <c r="C3" s="5"/>
      <c r="D3" s="5"/>
      <c r="E3" s="5"/>
      <c r="F3" s="5"/>
      <c r="G3" s="5"/>
    </row>
    <row r="4" spans="1:7" ht="12.75" customHeight="1">
      <c r="A4" s="6"/>
      <c r="B4" s="6"/>
      <c r="C4" s="7" t="s">
        <v>2</v>
      </c>
      <c r="D4" s="7"/>
      <c r="E4" s="7" t="s">
        <v>32</v>
      </c>
      <c r="F4" s="7"/>
      <c r="G4" s="7" t="s">
        <v>33</v>
      </c>
    </row>
    <row r="5" spans="1:7" ht="12.75" customHeight="1">
      <c r="A5" s="8"/>
      <c r="B5" s="8"/>
      <c r="C5" s="9" t="s">
        <v>34</v>
      </c>
      <c r="D5" s="9"/>
      <c r="E5" s="10"/>
      <c r="F5" s="10"/>
      <c r="G5" s="10"/>
    </row>
    <row r="6" spans="1:7" ht="12.75" customHeight="1">
      <c r="A6" s="37" t="s">
        <v>24</v>
      </c>
      <c r="B6" s="37"/>
      <c r="C6" s="52">
        <v>45412</v>
      </c>
      <c r="D6" s="52"/>
      <c r="E6" s="52">
        <v>20212</v>
      </c>
      <c r="F6" s="52"/>
      <c r="G6" s="52">
        <v>25200</v>
      </c>
    </row>
    <row r="7" spans="1:7" ht="12.75" customHeight="1">
      <c r="A7" s="37" t="s">
        <v>3</v>
      </c>
      <c r="B7" s="37"/>
      <c r="C7" s="52">
        <v>37896</v>
      </c>
      <c r="D7" s="52"/>
      <c r="E7" s="52">
        <v>16254</v>
      </c>
      <c r="F7" s="52"/>
      <c r="G7" s="52">
        <v>21642</v>
      </c>
    </row>
    <row r="8" spans="1:7" ht="12.75" customHeight="1">
      <c r="A8" s="37" t="s">
        <v>35</v>
      </c>
      <c r="B8" s="37"/>
      <c r="C8" s="52">
        <v>19884</v>
      </c>
      <c r="D8" s="52"/>
      <c r="E8" s="52">
        <v>9280</v>
      </c>
      <c r="F8" s="52"/>
      <c r="G8" s="52">
        <v>10605</v>
      </c>
    </row>
    <row r="9" spans="1:7" ht="12.75" customHeight="1">
      <c r="A9" s="37" t="s">
        <v>36</v>
      </c>
      <c r="B9" s="37"/>
      <c r="C9" s="52">
        <v>12744</v>
      </c>
      <c r="D9" s="52"/>
      <c r="E9" s="52">
        <v>5298</v>
      </c>
      <c r="F9" s="52"/>
      <c r="G9" s="52">
        <v>7446</v>
      </c>
    </row>
    <row r="10" spans="1:7" ht="12.75" customHeight="1">
      <c r="A10" s="37" t="s">
        <v>37</v>
      </c>
      <c r="B10" s="37"/>
      <c r="C10" s="52">
        <v>5268</v>
      </c>
      <c r="D10" s="52"/>
      <c r="E10" s="52">
        <v>1677</v>
      </c>
      <c r="F10" s="52"/>
      <c r="G10" s="52">
        <v>3591</v>
      </c>
    </row>
    <row r="11" spans="1:7" ht="12.75" customHeight="1">
      <c r="A11" s="37" t="s">
        <v>4</v>
      </c>
      <c r="B11" s="37"/>
      <c r="C11" s="52">
        <v>7516</v>
      </c>
      <c r="D11" s="52"/>
      <c r="E11" s="52">
        <v>3957</v>
      </c>
      <c r="F11" s="52"/>
      <c r="G11" s="52">
        <v>3559</v>
      </c>
    </row>
    <row r="12" spans="1:7" ht="12.75" customHeight="1">
      <c r="A12" s="37" t="s">
        <v>38</v>
      </c>
      <c r="B12" s="37"/>
      <c r="C12" s="52">
        <v>1825</v>
      </c>
      <c r="D12" s="52"/>
      <c r="E12" s="52">
        <v>985</v>
      </c>
      <c r="F12" s="52"/>
      <c r="G12" s="52">
        <v>840</v>
      </c>
    </row>
    <row r="13" spans="1:7" ht="12.75" customHeight="1">
      <c r="A13" s="37" t="s">
        <v>39</v>
      </c>
      <c r="B13" s="37"/>
      <c r="C13" s="52">
        <v>2352</v>
      </c>
      <c r="D13" s="52"/>
      <c r="E13" s="52">
        <v>1238</v>
      </c>
      <c r="F13" s="52"/>
      <c r="G13" s="52">
        <v>1115</v>
      </c>
    </row>
    <row r="14" spans="1:7" ht="12.75" customHeight="1">
      <c r="A14" s="37" t="s">
        <v>40</v>
      </c>
      <c r="B14" s="37"/>
      <c r="C14" s="52">
        <v>3338</v>
      </c>
      <c r="D14" s="52"/>
      <c r="E14" s="52">
        <v>1734</v>
      </c>
      <c r="F14" s="52"/>
      <c r="G14" s="52">
        <v>1604</v>
      </c>
    </row>
    <row r="15" spans="1:7" ht="12.75" customHeight="1">
      <c r="A15" s="37" t="s">
        <v>41</v>
      </c>
      <c r="B15" s="37"/>
      <c r="C15" s="52">
        <v>37778</v>
      </c>
      <c r="D15" s="52"/>
      <c r="E15" s="52">
        <v>16825</v>
      </c>
      <c r="F15" s="52"/>
      <c r="G15" s="52">
        <v>20953</v>
      </c>
    </row>
    <row r="16" spans="1:7" ht="12.75" customHeight="1">
      <c r="A16" s="37" t="s">
        <v>42</v>
      </c>
      <c r="B16" s="37"/>
      <c r="C16" s="52">
        <v>4585</v>
      </c>
      <c r="D16" s="52"/>
      <c r="E16" s="52">
        <v>1961</v>
      </c>
      <c r="F16" s="52"/>
      <c r="G16" s="52">
        <v>2624</v>
      </c>
    </row>
    <row r="17" spans="1:7" ht="12.75" customHeight="1">
      <c r="A17" s="37" t="s">
        <v>43</v>
      </c>
      <c r="B17" s="37"/>
      <c r="C17" s="52">
        <v>2979</v>
      </c>
      <c r="D17" s="52"/>
      <c r="E17" s="52">
        <v>1399</v>
      </c>
      <c r="F17" s="52"/>
      <c r="G17" s="52">
        <v>1580</v>
      </c>
    </row>
    <row r="18" spans="1:7" ht="12.75" customHeight="1">
      <c r="A18" s="37" t="s">
        <v>44</v>
      </c>
      <c r="B18" s="37"/>
      <c r="C18" s="52">
        <v>194</v>
      </c>
      <c r="D18" s="52"/>
      <c r="E18" s="52">
        <v>87</v>
      </c>
      <c r="F18" s="52"/>
      <c r="G18" s="52">
        <v>107</v>
      </c>
    </row>
    <row r="19" spans="1:7" ht="12.75" customHeight="1">
      <c r="A19" s="37" t="s">
        <v>45</v>
      </c>
      <c r="B19" s="37"/>
      <c r="C19" s="52">
        <v>848</v>
      </c>
      <c r="D19" s="52"/>
      <c r="E19" s="52">
        <v>367</v>
      </c>
      <c r="F19" s="52"/>
      <c r="G19" s="52">
        <v>480</v>
      </c>
    </row>
    <row r="20" spans="1:7" ht="12.75" customHeight="1">
      <c r="A20" s="37" t="s">
        <v>46</v>
      </c>
      <c r="B20" s="37"/>
      <c r="C20" s="52">
        <v>1121</v>
      </c>
      <c r="D20" s="52"/>
      <c r="E20" s="52">
        <v>525</v>
      </c>
      <c r="F20" s="52"/>
      <c r="G20" s="52">
        <v>596</v>
      </c>
    </row>
    <row r="21" spans="1:7" ht="12.75" customHeight="1">
      <c r="A21" s="37" t="s">
        <v>47</v>
      </c>
      <c r="B21" s="37"/>
      <c r="C21" s="52">
        <v>816</v>
      </c>
      <c r="D21" s="52"/>
      <c r="E21" s="52">
        <v>420</v>
      </c>
      <c r="F21" s="52"/>
      <c r="G21" s="52">
        <v>396</v>
      </c>
    </row>
    <row r="22" spans="1:7" ht="12.75" customHeight="1">
      <c r="A22" s="39" t="s">
        <v>48</v>
      </c>
      <c r="B22" s="39"/>
      <c r="C22" s="54">
        <v>71</v>
      </c>
      <c r="D22" s="54"/>
      <c r="E22" s="54">
        <v>27</v>
      </c>
      <c r="F22" s="54"/>
      <c r="G22" s="54">
        <v>44</v>
      </c>
    </row>
    <row r="23" spans="1:7" ht="12.75" customHeight="1">
      <c r="A23" s="56" t="s">
        <v>49</v>
      </c>
      <c r="B23" s="56"/>
      <c r="C23" s="37"/>
      <c r="D23" s="37"/>
      <c r="E23" s="37"/>
      <c r="F23" s="37"/>
      <c r="G23" s="37"/>
    </row>
    <row r="24" spans="1:7" ht="12.75" customHeight="1">
      <c r="A24" s="56" t="s">
        <v>50</v>
      </c>
      <c r="B24" s="56"/>
      <c r="C24" s="37"/>
      <c r="D24" s="37"/>
      <c r="E24" s="37"/>
      <c r="F24" s="37"/>
      <c r="G24" s="37"/>
    </row>
    <row r="25" spans="1:7" ht="12.75" customHeight="1">
      <c r="A25" s="37"/>
      <c r="B25" s="37"/>
      <c r="C25" s="37"/>
      <c r="D25" s="37"/>
      <c r="E25" s="37"/>
      <c r="F25" s="37"/>
      <c r="G25" s="37"/>
    </row>
    <row r="26" spans="1:7" ht="12.75" customHeight="1">
      <c r="A26" s="37" t="s">
        <v>51</v>
      </c>
      <c r="B26" s="37"/>
      <c r="C26" s="37"/>
      <c r="D26" s="37"/>
      <c r="E26" s="37"/>
      <c r="F26" s="37"/>
      <c r="G26" s="3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2"/>
  <sheetViews>
    <sheetView workbookViewId="0"/>
  </sheetViews>
  <sheetFormatPr defaultRowHeight="15"/>
  <cols>
    <col min="1" max="1" width="23.7109375" customWidth="1"/>
    <col min="2" max="2" width="3.7109375" customWidth="1"/>
    <col min="4" max="4" width="3.7109375" customWidth="1"/>
    <col min="6" max="6" width="3.7109375" customWidth="1"/>
  </cols>
  <sheetData>
    <row r="1" spans="1:7" ht="12.75" customHeight="1">
      <c r="A1" s="1" t="s">
        <v>52</v>
      </c>
      <c r="B1" s="1"/>
      <c r="C1" s="1"/>
      <c r="D1" s="1"/>
      <c r="E1" s="1"/>
      <c r="F1" s="1"/>
      <c r="G1" s="1"/>
    </row>
    <row r="2" spans="1:7" ht="12.75" customHeight="1">
      <c r="A2" s="1" t="s">
        <v>53</v>
      </c>
      <c r="B2" s="1"/>
      <c r="C2" s="1"/>
      <c r="D2" s="1"/>
      <c r="E2" s="1"/>
      <c r="F2" s="1"/>
      <c r="G2" s="1"/>
    </row>
    <row r="3" spans="1:7" ht="12.75" customHeight="1">
      <c r="A3" s="37"/>
      <c r="B3" s="37"/>
      <c r="C3" s="37"/>
      <c r="D3" s="37"/>
      <c r="E3" s="37"/>
      <c r="F3" s="37"/>
      <c r="G3" s="37"/>
    </row>
    <row r="4" spans="1:7" ht="12.75" customHeight="1">
      <c r="A4" s="57"/>
      <c r="B4" s="57"/>
      <c r="C4" s="58" t="s">
        <v>2</v>
      </c>
      <c r="D4" s="58"/>
      <c r="E4" s="58" t="s">
        <v>32</v>
      </c>
      <c r="F4" s="58"/>
      <c r="G4" s="58" t="s">
        <v>33</v>
      </c>
    </row>
    <row r="5" spans="1:7" ht="12.75" customHeight="1">
      <c r="A5" s="66"/>
      <c r="B5" s="66"/>
      <c r="C5" s="92" t="s">
        <v>34</v>
      </c>
      <c r="D5" s="92"/>
      <c r="E5" s="92"/>
      <c r="F5" s="92"/>
      <c r="G5" s="92"/>
    </row>
    <row r="6" spans="1:7" ht="12.75" customHeight="1">
      <c r="A6" s="37" t="s">
        <v>24</v>
      </c>
      <c r="B6" s="37"/>
      <c r="C6" s="52">
        <v>26752</v>
      </c>
      <c r="D6" s="52"/>
      <c r="E6" s="52">
        <v>10862</v>
      </c>
      <c r="F6" s="52"/>
      <c r="G6" s="52">
        <v>15890</v>
      </c>
    </row>
    <row r="7" spans="1:7" ht="12.75" customHeight="1">
      <c r="A7" s="37"/>
      <c r="B7" s="37"/>
      <c r="C7" s="52"/>
      <c r="D7" s="52"/>
      <c r="E7" s="52"/>
      <c r="F7" s="52"/>
      <c r="G7" s="52"/>
    </row>
    <row r="8" spans="1:7" ht="12.75" customHeight="1">
      <c r="A8" s="37" t="s">
        <v>3</v>
      </c>
      <c r="B8" s="37"/>
      <c r="C8" s="52"/>
      <c r="D8" s="52"/>
      <c r="E8" s="52"/>
      <c r="F8" s="52"/>
      <c r="G8" s="52"/>
    </row>
    <row r="9" spans="1:7" ht="12.75" customHeight="1">
      <c r="A9" s="102" t="s">
        <v>35</v>
      </c>
      <c r="B9" s="102"/>
      <c r="C9" s="52">
        <v>11014</v>
      </c>
      <c r="D9" s="52"/>
      <c r="E9" s="52">
        <v>4694</v>
      </c>
      <c r="F9" s="52"/>
      <c r="G9" s="52">
        <v>6320</v>
      </c>
    </row>
    <row r="10" spans="1:7" ht="12.75" customHeight="1">
      <c r="A10" s="102" t="s">
        <v>36</v>
      </c>
      <c r="B10" s="102"/>
      <c r="C10" s="52">
        <v>7333</v>
      </c>
      <c r="D10" s="52"/>
      <c r="E10" s="52">
        <v>2699</v>
      </c>
      <c r="F10" s="52"/>
      <c r="G10" s="52">
        <v>4634</v>
      </c>
    </row>
    <row r="11" spans="1:7" ht="12.75" customHeight="1">
      <c r="A11" s="102" t="s">
        <v>37</v>
      </c>
      <c r="B11" s="102"/>
      <c r="C11" s="52">
        <v>3110</v>
      </c>
      <c r="D11" s="52"/>
      <c r="E11" s="52">
        <v>829</v>
      </c>
      <c r="F11" s="52"/>
      <c r="G11" s="52">
        <v>2281</v>
      </c>
    </row>
    <row r="12" spans="1:7" ht="12.75" customHeight="1">
      <c r="A12" s="37"/>
      <c r="B12" s="37"/>
      <c r="C12" s="52"/>
      <c r="D12" s="52"/>
      <c r="E12" s="52"/>
      <c r="F12" s="52"/>
      <c r="G12" s="52"/>
    </row>
    <row r="13" spans="1:7" ht="12.75" customHeight="1">
      <c r="A13" s="37" t="s">
        <v>4</v>
      </c>
      <c r="B13" s="37"/>
      <c r="C13" s="52"/>
      <c r="D13" s="52"/>
      <c r="E13" s="52"/>
      <c r="F13" s="52"/>
      <c r="G13" s="52"/>
    </row>
    <row r="14" spans="1:7" ht="12.75" customHeight="1">
      <c r="A14" s="37" t="s">
        <v>38</v>
      </c>
      <c r="B14" s="37"/>
      <c r="C14" s="52">
        <v>1457</v>
      </c>
      <c r="D14" s="52"/>
      <c r="E14" s="52">
        <v>779</v>
      </c>
      <c r="F14" s="52"/>
      <c r="G14" s="52">
        <v>678</v>
      </c>
    </row>
    <row r="15" spans="1:7" ht="12.75" customHeight="1">
      <c r="A15" s="102" t="s">
        <v>39</v>
      </c>
      <c r="B15" s="102"/>
      <c r="C15" s="52">
        <v>1681</v>
      </c>
      <c r="D15" s="52"/>
      <c r="E15" s="52">
        <v>869</v>
      </c>
      <c r="F15" s="52"/>
      <c r="G15" s="52">
        <v>811</v>
      </c>
    </row>
    <row r="16" spans="1:7" ht="12.75" customHeight="1">
      <c r="A16" s="103" t="s">
        <v>40</v>
      </c>
      <c r="B16" s="103"/>
      <c r="C16" s="54">
        <v>2157</v>
      </c>
      <c r="D16" s="54"/>
      <c r="E16" s="54">
        <v>990</v>
      </c>
      <c r="F16" s="54"/>
      <c r="G16" s="54">
        <v>1166</v>
      </c>
    </row>
    <row r="17" spans="1:7" ht="12.75" customHeight="1">
      <c r="A17" s="37"/>
      <c r="B17" s="37"/>
      <c r="C17" s="37"/>
      <c r="D17" s="37"/>
      <c r="E17" s="37"/>
      <c r="F17" s="37"/>
      <c r="G17" s="37"/>
    </row>
    <row r="18" spans="1:7" ht="12.75" customHeight="1">
      <c r="A18" s="37" t="s">
        <v>54</v>
      </c>
      <c r="B18" s="37"/>
      <c r="C18" s="37"/>
      <c r="D18" s="37"/>
      <c r="E18" s="37"/>
      <c r="F18" s="37"/>
      <c r="G18" s="37"/>
    </row>
    <row r="19" spans="1:7" ht="12.75" customHeight="1">
      <c r="A19" s="37" t="s">
        <v>55</v>
      </c>
      <c r="B19" s="37"/>
      <c r="C19" s="37"/>
      <c r="D19" s="37"/>
      <c r="E19" s="37"/>
      <c r="F19" s="37"/>
      <c r="G19" s="37"/>
    </row>
    <row r="20" spans="1:7" ht="12.75" customHeight="1">
      <c r="A20" s="37"/>
      <c r="B20" s="37"/>
      <c r="C20" s="37"/>
      <c r="D20" s="37"/>
      <c r="E20" s="37"/>
      <c r="F20" s="37"/>
      <c r="G20" s="37"/>
    </row>
    <row r="21" spans="1:7" ht="12.75" customHeight="1">
      <c r="A21" s="37" t="s">
        <v>51</v>
      </c>
      <c r="B21" s="37"/>
      <c r="C21" s="37"/>
      <c r="D21" s="37"/>
      <c r="E21" s="37"/>
      <c r="F21" s="37"/>
      <c r="G21" s="37"/>
    </row>
    <row r="22" spans="1:7">
      <c r="A22" s="37"/>
      <c r="B22" s="37"/>
      <c r="C22" s="37"/>
      <c r="D22" s="37"/>
      <c r="E22" s="37"/>
      <c r="F22" s="37"/>
      <c r="G22" s="3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H22"/>
  <sheetViews>
    <sheetView workbookViewId="0">
      <selection activeCell="A18" sqref="A18:XFD18"/>
    </sheetView>
  </sheetViews>
  <sheetFormatPr defaultRowHeight="15"/>
  <cols>
    <col min="1" max="1" width="12.42578125" customWidth="1"/>
    <col min="2" max="2" width="1.5703125" customWidth="1"/>
    <col min="3" max="3" width="5.7109375" customWidth="1"/>
    <col min="4" max="4" width="9.7109375" customWidth="1"/>
    <col min="5" max="5" width="5.7109375" customWidth="1"/>
    <col min="6" max="6" width="9.7109375" customWidth="1"/>
    <col min="7" max="7" width="5.7109375" customWidth="1"/>
    <col min="8" max="8" width="9.7109375" customWidth="1"/>
  </cols>
  <sheetData>
    <row r="1" spans="1:8" ht="12.75" customHeight="1">
      <c r="A1" s="1" t="s">
        <v>56</v>
      </c>
      <c r="B1" s="1"/>
      <c r="C1" s="1"/>
      <c r="D1" s="36"/>
      <c r="E1" s="36"/>
      <c r="F1" s="36"/>
      <c r="G1" s="36"/>
      <c r="H1" s="36"/>
    </row>
    <row r="2" spans="1:8" ht="12.75" customHeight="1">
      <c r="A2" s="1" t="s">
        <v>57</v>
      </c>
      <c r="B2" s="1"/>
      <c r="C2" s="1"/>
      <c r="D2" s="36"/>
      <c r="E2" s="36"/>
      <c r="F2" s="36"/>
      <c r="G2" s="36"/>
      <c r="H2" s="36"/>
    </row>
    <row r="3" spans="1:8" ht="12.75" customHeight="1">
      <c r="A3" s="37"/>
      <c r="B3" s="37"/>
      <c r="C3" s="37"/>
      <c r="D3" s="37"/>
      <c r="E3" s="37"/>
      <c r="F3" s="37"/>
      <c r="G3" s="37"/>
      <c r="H3" s="37"/>
    </row>
    <row r="4" spans="1:8" ht="12.75" customHeight="1">
      <c r="A4" s="57"/>
      <c r="B4" s="57"/>
      <c r="C4" s="57"/>
      <c r="D4" s="58" t="s">
        <v>58</v>
      </c>
      <c r="E4" s="58"/>
      <c r="F4" s="58" t="s">
        <v>17</v>
      </c>
      <c r="G4" s="58"/>
      <c r="H4" s="58" t="s">
        <v>19</v>
      </c>
    </row>
    <row r="5" spans="1:8" ht="12.75" customHeight="1">
      <c r="A5" s="66"/>
      <c r="B5" s="66"/>
      <c r="C5" s="66"/>
      <c r="D5" s="92" t="s">
        <v>34</v>
      </c>
      <c r="E5" s="92"/>
      <c r="F5" s="92"/>
      <c r="G5" s="92"/>
      <c r="H5" s="92"/>
    </row>
    <row r="6" spans="1:8" ht="12.75" customHeight="1">
      <c r="A6" s="51" t="s">
        <v>59</v>
      </c>
      <c r="B6" s="37"/>
      <c r="C6" s="37"/>
      <c r="D6" s="37"/>
      <c r="E6" s="37"/>
      <c r="F6" s="37"/>
      <c r="G6" s="37"/>
      <c r="H6" s="37"/>
    </row>
    <row r="7" spans="1:8" ht="12.75" customHeight="1">
      <c r="A7" s="37">
        <v>1980</v>
      </c>
      <c r="B7" s="37"/>
      <c r="C7" s="37"/>
      <c r="D7" s="37">
        <v>66.7</v>
      </c>
      <c r="E7" s="37"/>
      <c r="F7" s="37">
        <v>66.3</v>
      </c>
      <c r="G7" s="37"/>
      <c r="H7" s="37">
        <v>64.900000000000006</v>
      </c>
    </row>
    <row r="8" spans="1:8" ht="12.75" customHeight="1">
      <c r="A8" s="37">
        <v>1990</v>
      </c>
      <c r="B8" s="37"/>
      <c r="C8" s="37"/>
      <c r="D8" s="41">
        <v>172</v>
      </c>
      <c r="E8" s="41"/>
      <c r="F8" s="37">
        <v>170.6</v>
      </c>
      <c r="G8" s="37"/>
      <c r="H8" s="37">
        <v>163.69999999999999</v>
      </c>
    </row>
    <row r="9" spans="1:8" ht="12.75" customHeight="1">
      <c r="A9" s="37">
        <v>1995</v>
      </c>
      <c r="B9" s="37"/>
      <c r="C9" s="37"/>
      <c r="D9" s="41">
        <v>257</v>
      </c>
      <c r="E9" s="41"/>
      <c r="F9" s="41">
        <v>255</v>
      </c>
      <c r="G9" s="41"/>
      <c r="H9" s="37">
        <v>245.1</v>
      </c>
    </row>
    <row r="10" spans="1:8" ht="14.25" customHeight="1">
      <c r="A10" s="37">
        <v>2000</v>
      </c>
      <c r="B10" s="97">
        <v>1</v>
      </c>
      <c r="C10" s="37"/>
      <c r="D10" s="41">
        <v>291.8</v>
      </c>
      <c r="E10" s="41"/>
      <c r="F10" s="41">
        <v>291.3</v>
      </c>
      <c r="G10" s="41"/>
      <c r="H10" s="37">
        <v>273.10000000000002</v>
      </c>
    </row>
    <row r="11" spans="1:8" ht="14.25" customHeight="1">
      <c r="A11" s="46">
        <v>2005</v>
      </c>
      <c r="B11" s="98">
        <v>1</v>
      </c>
      <c r="C11" s="46"/>
      <c r="D11" s="37">
        <v>371.2</v>
      </c>
      <c r="E11" s="37"/>
      <c r="F11" s="37">
        <v>371.1</v>
      </c>
      <c r="G11" s="37"/>
      <c r="H11" s="37">
        <v>351.9</v>
      </c>
    </row>
    <row r="12" spans="1:8" ht="14.25" customHeight="1">
      <c r="A12" s="46">
        <v>2006</v>
      </c>
      <c r="B12" s="98">
        <v>1</v>
      </c>
      <c r="C12" s="46"/>
      <c r="D12" s="3">
        <v>385.4</v>
      </c>
      <c r="E12" s="3"/>
      <c r="F12" s="37">
        <v>385.2</v>
      </c>
      <c r="G12" s="37"/>
      <c r="H12" s="41">
        <v>365</v>
      </c>
    </row>
    <row r="13" spans="1:8" ht="14.25" customHeight="1">
      <c r="A13" s="67">
        <v>2007</v>
      </c>
      <c r="B13" s="99">
        <v>1</v>
      </c>
      <c r="C13" s="67"/>
      <c r="D13" s="12">
        <v>395.8</v>
      </c>
      <c r="E13" s="12"/>
      <c r="F13" s="66">
        <v>395.7</v>
      </c>
      <c r="G13" s="66"/>
      <c r="H13" s="66">
        <v>374.9</v>
      </c>
    </row>
    <row r="14" spans="1:8" ht="14.25" customHeight="1">
      <c r="A14" s="64">
        <v>2008</v>
      </c>
      <c r="B14" s="100">
        <v>1</v>
      </c>
      <c r="C14" s="64"/>
      <c r="D14" s="13">
        <v>410.6</v>
      </c>
      <c r="E14" s="14"/>
      <c r="F14" s="14">
        <v>410.5</v>
      </c>
      <c r="G14" s="39"/>
      <c r="H14" s="39">
        <v>388.9</v>
      </c>
    </row>
    <row r="15" spans="1:8" ht="14.25" customHeight="1">
      <c r="A15" s="15" t="s">
        <v>246</v>
      </c>
      <c r="B15" s="15"/>
      <c r="C15" s="15"/>
      <c r="D15" s="37"/>
      <c r="E15" s="37"/>
      <c r="F15" s="37"/>
      <c r="G15" s="37"/>
      <c r="H15" s="37"/>
    </row>
    <row r="16" spans="1:8" ht="12.75" customHeight="1">
      <c r="A16" s="37"/>
      <c r="B16" s="37"/>
      <c r="C16" s="37"/>
      <c r="D16" s="37"/>
      <c r="E16" s="37"/>
      <c r="F16" s="37"/>
      <c r="G16" s="37"/>
      <c r="H16" s="37"/>
    </row>
    <row r="17" spans="1:8" ht="12.75" customHeight="1">
      <c r="A17" s="101" t="s">
        <v>60</v>
      </c>
      <c r="B17" s="101"/>
      <c r="C17" s="101"/>
      <c r="D17" s="37"/>
      <c r="E17" s="37"/>
      <c r="F17" s="37"/>
      <c r="G17" s="37"/>
      <c r="H17" s="37"/>
    </row>
    <row r="18" spans="1:8" ht="12.75" customHeight="1">
      <c r="A18" s="101" t="s">
        <v>61</v>
      </c>
      <c r="B18" s="101"/>
      <c r="C18" s="101"/>
      <c r="D18" s="37"/>
      <c r="E18" s="37"/>
      <c r="F18" s="37"/>
      <c r="G18" s="37"/>
      <c r="H18" s="37"/>
    </row>
    <row r="19" spans="1:8" ht="12.75" customHeight="1">
      <c r="A19" s="101"/>
      <c r="B19" s="101"/>
      <c r="C19" s="101"/>
      <c r="D19" s="37"/>
      <c r="E19" s="37"/>
      <c r="F19" s="37"/>
      <c r="G19" s="37"/>
      <c r="H19" s="37"/>
    </row>
    <row r="20" spans="1:8" ht="12.75" customHeight="1">
      <c r="A20" s="101" t="s">
        <v>51</v>
      </c>
      <c r="B20" s="101"/>
      <c r="C20" s="101"/>
      <c r="D20" s="37"/>
      <c r="E20" s="37"/>
      <c r="F20" s="37"/>
      <c r="G20" s="37"/>
      <c r="H20" s="37"/>
    </row>
    <row r="22" spans="1:8">
      <c r="A22" s="5"/>
      <c r="B22" s="5"/>
      <c r="C22" s="5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D25"/>
  <sheetViews>
    <sheetView workbookViewId="0"/>
  </sheetViews>
  <sheetFormatPr defaultRowHeight="15"/>
  <cols>
    <col min="1" max="1" width="40.140625" customWidth="1"/>
    <col min="3" max="3" width="9.7109375" customWidth="1"/>
  </cols>
  <sheetData>
    <row r="1" spans="1:4" ht="12.75" customHeight="1">
      <c r="A1" s="1" t="s">
        <v>62</v>
      </c>
      <c r="B1" s="1"/>
      <c r="C1" s="36"/>
      <c r="D1" s="37"/>
    </row>
    <row r="2" spans="1:4" ht="12.75" customHeight="1">
      <c r="A2" s="1" t="s">
        <v>63</v>
      </c>
      <c r="B2" s="1"/>
      <c r="C2" s="36"/>
      <c r="D2" s="37"/>
    </row>
    <row r="3" spans="1:4" ht="12.75" customHeight="1">
      <c r="A3" s="37"/>
      <c r="B3" s="37"/>
      <c r="C3" s="37"/>
      <c r="D3" s="37"/>
    </row>
    <row r="4" spans="1:4" ht="12.75" customHeight="1">
      <c r="A4" s="38"/>
      <c r="B4" s="38"/>
      <c r="C4" s="44" t="s">
        <v>64</v>
      </c>
      <c r="D4" s="38"/>
    </row>
    <row r="5" spans="1:4" ht="12.75" customHeight="1">
      <c r="A5" s="39"/>
      <c r="B5" s="39"/>
      <c r="C5" s="45" t="s">
        <v>65</v>
      </c>
      <c r="D5" s="39"/>
    </row>
    <row r="6" spans="1:4" ht="12.75" customHeight="1">
      <c r="A6" s="37" t="s">
        <v>24</v>
      </c>
      <c r="B6" s="37"/>
      <c r="C6" s="37">
        <v>458.4</v>
      </c>
      <c r="D6" s="37"/>
    </row>
    <row r="7" spans="1:4" ht="12.75" customHeight="1">
      <c r="A7" s="37" t="s">
        <v>66</v>
      </c>
      <c r="B7" s="37"/>
      <c r="C7" s="37"/>
      <c r="D7" s="37"/>
    </row>
    <row r="8" spans="1:4" ht="12.75" customHeight="1">
      <c r="A8" s="37" t="s">
        <v>67</v>
      </c>
      <c r="B8" s="37"/>
      <c r="C8" s="37">
        <v>26.9</v>
      </c>
      <c r="D8" s="37"/>
    </row>
    <row r="9" spans="1:4" ht="12.75" customHeight="1">
      <c r="A9" s="37" t="s">
        <v>68</v>
      </c>
      <c r="B9" s="37"/>
      <c r="C9" s="41">
        <v>42</v>
      </c>
      <c r="D9" s="37"/>
    </row>
    <row r="10" spans="1:4" ht="12.75" customHeight="1">
      <c r="A10" s="37" t="s">
        <v>69</v>
      </c>
      <c r="B10" s="37"/>
      <c r="C10" s="41">
        <v>181.9</v>
      </c>
      <c r="D10" s="37"/>
    </row>
    <row r="11" spans="1:4" ht="12.75" customHeight="1">
      <c r="A11" s="37" t="s">
        <v>70</v>
      </c>
      <c r="B11" s="37"/>
      <c r="C11" s="37">
        <v>207.6</v>
      </c>
      <c r="D11" s="37"/>
    </row>
    <row r="12" spans="1:4" ht="12.75" customHeight="1">
      <c r="A12" s="37"/>
      <c r="B12" s="37"/>
      <c r="C12" s="37"/>
      <c r="D12" s="37"/>
    </row>
    <row r="13" spans="1:4" ht="12.75" customHeight="1">
      <c r="A13" s="37" t="s">
        <v>71</v>
      </c>
      <c r="B13" s="37"/>
      <c r="C13" s="37"/>
      <c r="D13" s="37"/>
    </row>
    <row r="14" spans="1:4" ht="12.75" customHeight="1">
      <c r="A14" s="37" t="s">
        <v>72</v>
      </c>
      <c r="B14" s="37"/>
      <c r="C14" s="37">
        <v>258.10000000000002</v>
      </c>
      <c r="D14" s="37"/>
    </row>
    <row r="15" spans="1:4" ht="12.75" customHeight="1">
      <c r="A15" s="37" t="s">
        <v>73</v>
      </c>
      <c r="B15" s="37"/>
      <c r="C15" s="37">
        <v>200.3</v>
      </c>
      <c r="D15" s="37"/>
    </row>
    <row r="16" spans="1:4" ht="12.75" customHeight="1">
      <c r="A16" s="37"/>
      <c r="B16" s="37"/>
      <c r="C16" s="37"/>
      <c r="D16" s="37"/>
    </row>
    <row r="17" spans="1:4" ht="12.75" customHeight="1">
      <c r="A17" s="37" t="s">
        <v>74</v>
      </c>
      <c r="B17" s="37"/>
      <c r="C17" s="37"/>
      <c r="D17" s="37"/>
    </row>
    <row r="18" spans="1:4" ht="12.75" customHeight="1">
      <c r="A18" s="37" t="s">
        <v>75</v>
      </c>
      <c r="B18" s="37"/>
      <c r="C18" s="41">
        <v>247.1</v>
      </c>
      <c r="D18" s="37"/>
    </row>
    <row r="19" spans="1:4" ht="12.75" customHeight="1">
      <c r="A19" s="37" t="s">
        <v>47</v>
      </c>
      <c r="B19" s="37"/>
      <c r="C19" s="37">
        <v>208.8</v>
      </c>
      <c r="D19" s="37"/>
    </row>
    <row r="20" spans="1:4" ht="12.75" customHeight="1">
      <c r="A20" s="39" t="s">
        <v>76</v>
      </c>
      <c r="B20" s="39"/>
      <c r="C20" s="39">
        <v>2.5</v>
      </c>
      <c r="D20" s="39"/>
    </row>
    <row r="21" spans="1:4" ht="12.75" customHeight="1">
      <c r="A21" s="56" t="s">
        <v>77</v>
      </c>
      <c r="B21" s="56"/>
      <c r="C21" s="37"/>
      <c r="D21" s="37"/>
    </row>
    <row r="22" spans="1:4" ht="12.75" customHeight="1">
      <c r="A22" s="56" t="s">
        <v>78</v>
      </c>
      <c r="B22" s="56"/>
      <c r="C22" s="37"/>
      <c r="D22" s="37"/>
    </row>
    <row r="23" spans="1:4" ht="12.75" customHeight="1">
      <c r="A23" s="37"/>
      <c r="B23" s="37"/>
      <c r="C23" s="37"/>
      <c r="D23" s="37"/>
    </row>
    <row r="24" spans="1:4" ht="12.75" customHeight="1">
      <c r="A24" s="37" t="s">
        <v>51</v>
      </c>
      <c r="B24" s="37"/>
      <c r="C24" s="37"/>
      <c r="D24" s="37"/>
    </row>
    <row r="25" spans="1:4" ht="12.75" customHeight="1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I23"/>
  <sheetViews>
    <sheetView workbookViewId="0"/>
  </sheetViews>
  <sheetFormatPr defaultRowHeight="15"/>
  <cols>
    <col min="1" max="1" width="24.28515625" customWidth="1"/>
    <col min="2" max="2" width="4.7109375" customWidth="1"/>
    <col min="4" max="4" width="4.7109375" customWidth="1"/>
    <col min="6" max="6" width="4.7109375" customWidth="1"/>
    <col min="8" max="8" width="4.7109375" customWidth="1"/>
  </cols>
  <sheetData>
    <row r="1" spans="1:9" ht="12.75" customHeight="1">
      <c r="A1" s="1" t="s">
        <v>79</v>
      </c>
      <c r="B1" s="1"/>
      <c r="C1" s="1"/>
      <c r="D1" s="1"/>
      <c r="E1" s="1"/>
      <c r="F1" s="1"/>
      <c r="G1" s="1"/>
      <c r="H1" s="1"/>
      <c r="I1" s="1"/>
    </row>
    <row r="2" spans="1:9" ht="12.75" customHeight="1">
      <c r="A2" s="1" t="s">
        <v>80</v>
      </c>
      <c r="B2" s="1"/>
      <c r="C2" s="1"/>
      <c r="D2" s="1"/>
      <c r="E2" s="1"/>
      <c r="F2" s="1"/>
      <c r="G2" s="1"/>
      <c r="H2" s="1"/>
      <c r="I2" s="1"/>
    </row>
    <row r="3" spans="1:9" ht="12.75" customHeight="1">
      <c r="A3" s="37"/>
      <c r="B3" s="37"/>
      <c r="C3" s="37"/>
      <c r="D3" s="37"/>
      <c r="E3" s="37"/>
      <c r="F3" s="37"/>
      <c r="G3" s="37"/>
      <c r="H3" s="37"/>
      <c r="I3" s="37"/>
    </row>
    <row r="4" spans="1:9" ht="12.75" customHeight="1">
      <c r="A4" s="38"/>
      <c r="B4" s="38"/>
      <c r="C4" s="44" t="s">
        <v>81</v>
      </c>
      <c r="D4" s="44"/>
      <c r="E4" s="58" t="s">
        <v>82</v>
      </c>
      <c r="F4" s="58"/>
      <c r="G4" s="58" t="s">
        <v>83</v>
      </c>
      <c r="H4" s="58"/>
      <c r="I4" s="58" t="s">
        <v>2</v>
      </c>
    </row>
    <row r="5" spans="1:9" ht="12.75" customHeight="1">
      <c r="A5" s="39"/>
      <c r="B5" s="39"/>
      <c r="C5" s="45" t="s">
        <v>84</v>
      </c>
      <c r="D5" s="45"/>
      <c r="E5" s="95" t="s">
        <v>85</v>
      </c>
      <c r="F5" s="95"/>
      <c r="G5" s="95"/>
      <c r="H5" s="95"/>
      <c r="I5" s="95"/>
    </row>
    <row r="6" spans="1:9" ht="15" customHeight="1">
      <c r="A6" s="37" t="s">
        <v>86</v>
      </c>
      <c r="B6" s="37"/>
      <c r="C6" s="52">
        <v>752</v>
      </c>
      <c r="D6" s="52"/>
      <c r="E6" s="52">
        <v>1662</v>
      </c>
      <c r="F6" s="52"/>
      <c r="G6" s="52">
        <v>9300</v>
      </c>
      <c r="H6" s="52"/>
      <c r="I6" s="52">
        <v>10962</v>
      </c>
    </row>
    <row r="7" spans="1:9" ht="12.75" customHeight="1">
      <c r="A7" s="37" t="s">
        <v>87</v>
      </c>
      <c r="B7" s="37"/>
      <c r="C7" s="52">
        <v>545</v>
      </c>
      <c r="D7" s="52"/>
      <c r="E7" s="52">
        <v>423</v>
      </c>
      <c r="F7" s="52"/>
      <c r="G7" s="52">
        <v>7326</v>
      </c>
      <c r="H7" s="52"/>
      <c r="I7" s="52">
        <v>7749</v>
      </c>
    </row>
    <row r="8" spans="1:9" ht="12.75" customHeight="1">
      <c r="A8" s="37" t="s">
        <v>88</v>
      </c>
      <c r="B8" s="37"/>
      <c r="C8" s="52">
        <v>69</v>
      </c>
      <c r="D8" s="52"/>
      <c r="E8" s="52">
        <v>1005</v>
      </c>
      <c r="F8" s="52"/>
      <c r="G8" s="52">
        <v>1389</v>
      </c>
      <c r="H8" s="52"/>
      <c r="I8" s="52">
        <v>2394</v>
      </c>
    </row>
    <row r="9" spans="1:9" ht="12.75" customHeight="1">
      <c r="A9" s="37" t="s">
        <v>89</v>
      </c>
      <c r="B9" s="37"/>
      <c r="C9" s="52">
        <v>15</v>
      </c>
      <c r="D9" s="52"/>
      <c r="E9" s="52">
        <v>1</v>
      </c>
      <c r="F9" s="52"/>
      <c r="G9" s="52">
        <v>4</v>
      </c>
      <c r="H9" s="52"/>
      <c r="I9" s="52">
        <v>5</v>
      </c>
    </row>
    <row r="10" spans="1:9" ht="12.75" customHeight="1">
      <c r="A10" s="37" t="s">
        <v>90</v>
      </c>
      <c r="B10" s="37"/>
      <c r="C10" s="52">
        <v>22</v>
      </c>
      <c r="D10" s="52"/>
      <c r="E10" s="52">
        <v>101</v>
      </c>
      <c r="F10" s="52"/>
      <c r="G10" s="52">
        <v>186</v>
      </c>
      <c r="H10" s="52"/>
      <c r="I10" s="52">
        <v>286</v>
      </c>
    </row>
    <row r="11" spans="1:9" ht="12.75" customHeight="1">
      <c r="A11" s="37" t="s">
        <v>91</v>
      </c>
      <c r="B11" s="37"/>
      <c r="C11" s="52">
        <v>12</v>
      </c>
      <c r="D11" s="52"/>
      <c r="E11" s="52">
        <v>67</v>
      </c>
      <c r="F11" s="52"/>
      <c r="G11" s="96" t="s">
        <v>8</v>
      </c>
      <c r="H11" s="96"/>
      <c r="I11" s="52">
        <v>67</v>
      </c>
    </row>
    <row r="12" spans="1:9" ht="12.75" customHeight="1">
      <c r="A12" s="37" t="s">
        <v>92</v>
      </c>
      <c r="B12" s="37"/>
      <c r="C12" s="52">
        <v>66</v>
      </c>
      <c r="D12" s="52"/>
      <c r="E12" s="96" t="s">
        <v>8</v>
      </c>
      <c r="F12" s="96"/>
      <c r="G12" s="52">
        <v>16</v>
      </c>
      <c r="H12" s="52"/>
      <c r="I12" s="52">
        <v>16</v>
      </c>
    </row>
    <row r="13" spans="1:9" ht="15" customHeight="1">
      <c r="A13" s="37" t="s">
        <v>93</v>
      </c>
      <c r="B13" s="37"/>
      <c r="C13" s="52">
        <v>24</v>
      </c>
      <c r="D13" s="52"/>
      <c r="E13" s="52">
        <v>65</v>
      </c>
      <c r="F13" s="52"/>
      <c r="G13" s="52">
        <v>379</v>
      </c>
      <c r="H13" s="52"/>
      <c r="I13" s="52">
        <v>444</v>
      </c>
    </row>
    <row r="14" spans="1:9" ht="15" customHeight="1">
      <c r="A14" s="37" t="s">
        <v>94</v>
      </c>
      <c r="B14" s="37"/>
      <c r="C14" s="52">
        <v>96</v>
      </c>
      <c r="D14" s="52"/>
      <c r="E14" s="96" t="s">
        <v>8</v>
      </c>
      <c r="F14" s="96"/>
      <c r="G14" s="52">
        <v>17448</v>
      </c>
      <c r="H14" s="52"/>
      <c r="I14" s="52">
        <v>17448</v>
      </c>
    </row>
    <row r="15" spans="1:9" ht="12.75" customHeight="1">
      <c r="A15" s="39" t="s">
        <v>2</v>
      </c>
      <c r="B15" s="39"/>
      <c r="C15" s="54">
        <v>848</v>
      </c>
      <c r="D15" s="54"/>
      <c r="E15" s="54">
        <v>1662</v>
      </c>
      <c r="F15" s="54"/>
      <c r="G15" s="54">
        <v>26748</v>
      </c>
      <c r="H15" s="54"/>
      <c r="I15" s="54">
        <v>28409</v>
      </c>
    </row>
    <row r="16" spans="1:9" ht="15" customHeight="1">
      <c r="A16" s="16" t="s">
        <v>244</v>
      </c>
      <c r="B16" s="16"/>
      <c r="C16" s="37"/>
      <c r="D16" s="37"/>
      <c r="E16" s="37"/>
      <c r="F16" s="37"/>
      <c r="G16" s="37"/>
      <c r="H16" s="37"/>
      <c r="I16" s="37"/>
    </row>
    <row r="17" spans="1:9" ht="15" customHeight="1">
      <c r="A17" s="56" t="s">
        <v>95</v>
      </c>
      <c r="B17" s="56"/>
      <c r="C17" s="37"/>
      <c r="D17" s="37"/>
      <c r="E17" s="37"/>
      <c r="F17" s="37"/>
      <c r="G17" s="37"/>
      <c r="H17" s="37"/>
      <c r="I17" s="37"/>
    </row>
    <row r="18" spans="1:9" ht="15" customHeight="1">
      <c r="A18" s="56" t="s">
        <v>96</v>
      </c>
      <c r="B18" s="56"/>
      <c r="C18" s="37"/>
      <c r="D18" s="37"/>
      <c r="E18" s="37"/>
      <c r="F18" s="37"/>
      <c r="G18" s="37"/>
      <c r="H18" s="37"/>
      <c r="I18" s="37"/>
    </row>
    <row r="19" spans="1:9" ht="15" customHeight="1">
      <c r="A19" s="16" t="s">
        <v>245</v>
      </c>
      <c r="B19" s="16"/>
      <c r="C19" s="37"/>
      <c r="D19" s="37"/>
      <c r="E19" s="37"/>
      <c r="F19" s="37"/>
      <c r="G19" s="37"/>
      <c r="H19" s="37"/>
      <c r="I19" s="37"/>
    </row>
    <row r="20" spans="1:9" ht="12.75" customHeight="1">
      <c r="A20" s="37"/>
      <c r="B20" s="37"/>
      <c r="C20" s="37"/>
      <c r="D20" s="37"/>
      <c r="E20" s="37"/>
      <c r="F20" s="37"/>
      <c r="G20" s="37"/>
      <c r="H20" s="37"/>
      <c r="I20" s="37"/>
    </row>
    <row r="21" spans="1:9" ht="12.75" customHeight="1">
      <c r="A21" s="37" t="s">
        <v>97</v>
      </c>
      <c r="B21" s="37"/>
      <c r="C21" s="37"/>
      <c r="D21" s="37"/>
      <c r="E21" s="37"/>
      <c r="F21" s="37"/>
      <c r="G21" s="37"/>
      <c r="H21" s="37"/>
      <c r="I21" s="37"/>
    </row>
    <row r="22" spans="1:9" ht="12.75" customHeight="1">
      <c r="A22" s="37"/>
      <c r="B22" s="37"/>
      <c r="C22" s="37"/>
      <c r="D22" s="37"/>
      <c r="E22" s="37"/>
      <c r="F22" s="37"/>
      <c r="G22" s="37"/>
      <c r="H22" s="37"/>
      <c r="I22" s="37"/>
    </row>
    <row r="23" spans="1:9" ht="12.75" customHeight="1">
      <c r="A23" s="37" t="s">
        <v>98</v>
      </c>
      <c r="B23" s="37"/>
      <c r="C23" s="37"/>
      <c r="D23" s="37"/>
      <c r="E23" s="37"/>
      <c r="F23" s="37"/>
      <c r="G23" s="37"/>
      <c r="H23" s="37"/>
      <c r="I23" s="37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P102"/>
  <sheetViews>
    <sheetView workbookViewId="0"/>
  </sheetViews>
  <sheetFormatPr defaultRowHeight="15"/>
  <cols>
    <col min="1" max="1" width="14.28515625" customWidth="1"/>
    <col min="3" max="3" width="10.7109375" customWidth="1"/>
    <col min="5" max="5" width="10.7109375" customWidth="1"/>
    <col min="7" max="7" width="10.7109375" customWidth="1"/>
  </cols>
  <sheetData>
    <row r="1" spans="1:7" ht="12.75" customHeight="1">
      <c r="A1" s="1" t="s">
        <v>99</v>
      </c>
      <c r="B1" s="1"/>
      <c r="C1" s="36"/>
      <c r="D1" s="36"/>
      <c r="E1" s="36"/>
      <c r="F1" s="36"/>
      <c r="G1" s="36"/>
    </row>
    <row r="2" spans="1:7" ht="12.75" customHeight="1">
      <c r="A2" s="1" t="s">
        <v>100</v>
      </c>
      <c r="B2" s="1"/>
      <c r="C2" s="36"/>
      <c r="D2" s="36"/>
      <c r="E2" s="36"/>
      <c r="F2" s="36"/>
      <c r="G2" s="36"/>
    </row>
    <row r="3" spans="1:7" ht="12.75" customHeight="1">
      <c r="A3" s="37"/>
      <c r="B3" s="37"/>
      <c r="C3" s="37"/>
      <c r="D3" s="37"/>
      <c r="E3" s="37"/>
      <c r="F3" s="37"/>
      <c r="G3" s="37"/>
    </row>
    <row r="4" spans="1:7" ht="12.75" customHeight="1">
      <c r="A4" s="44"/>
      <c r="B4" s="44"/>
      <c r="C4" s="44"/>
      <c r="D4" s="44"/>
      <c r="E4" s="44"/>
      <c r="F4" s="44"/>
      <c r="G4" s="44" t="s">
        <v>101</v>
      </c>
    </row>
    <row r="5" spans="1:7" ht="12.75" customHeight="1">
      <c r="A5" s="51"/>
      <c r="B5" s="51"/>
      <c r="C5" s="51" t="s">
        <v>102</v>
      </c>
      <c r="D5" s="51"/>
      <c r="E5" s="51" t="s">
        <v>103</v>
      </c>
      <c r="F5" s="51"/>
      <c r="G5" s="51" t="s">
        <v>104</v>
      </c>
    </row>
    <row r="6" spans="1:7" ht="15" customHeight="1">
      <c r="A6" s="45"/>
      <c r="B6" s="45"/>
      <c r="C6" s="45" t="s">
        <v>105</v>
      </c>
      <c r="D6" s="45"/>
      <c r="E6" s="45" t="s">
        <v>106</v>
      </c>
      <c r="F6" s="45"/>
      <c r="G6" s="45" t="s">
        <v>107</v>
      </c>
    </row>
    <row r="7" spans="1:7" ht="12.75" customHeight="1">
      <c r="A7" s="37"/>
      <c r="B7" s="37"/>
      <c r="C7" s="36" t="s">
        <v>34</v>
      </c>
      <c r="D7" s="36"/>
      <c r="E7" s="36"/>
      <c r="F7" s="36"/>
      <c r="G7" s="36"/>
    </row>
    <row r="8" spans="1:7" ht="12.75" customHeight="1">
      <c r="A8" s="37" t="s">
        <v>108</v>
      </c>
      <c r="B8" s="37"/>
      <c r="C8" s="52">
        <v>304060</v>
      </c>
      <c r="D8" s="52"/>
      <c r="E8" s="52">
        <v>44385</v>
      </c>
      <c r="F8" s="52"/>
      <c r="G8" s="41">
        <v>14.6</v>
      </c>
    </row>
    <row r="9" spans="1:7" ht="12.75" customHeight="1">
      <c r="A9" s="37"/>
      <c r="B9" s="37"/>
      <c r="C9" s="52"/>
      <c r="D9" s="52"/>
      <c r="E9" s="52"/>
      <c r="F9" s="52"/>
      <c r="G9" s="37"/>
    </row>
    <row r="10" spans="1:7" ht="12.75" customHeight="1">
      <c r="A10" s="37" t="s">
        <v>109</v>
      </c>
      <c r="B10" s="37"/>
      <c r="C10" s="52">
        <v>14304</v>
      </c>
      <c r="D10" s="52"/>
      <c r="E10" s="52">
        <v>2315</v>
      </c>
      <c r="F10" s="52"/>
      <c r="G10" s="53">
        <v>16.2</v>
      </c>
    </row>
    <row r="11" spans="1:7" ht="12.75" customHeight="1">
      <c r="A11" s="37" t="s">
        <v>110</v>
      </c>
      <c r="B11" s="37"/>
      <c r="C11" s="52">
        <v>28173</v>
      </c>
      <c r="D11" s="52"/>
      <c r="E11" s="52">
        <v>4174</v>
      </c>
      <c r="F11" s="52"/>
      <c r="G11" s="53">
        <v>14.8</v>
      </c>
    </row>
    <row r="12" spans="1:7" ht="12.75" customHeight="1">
      <c r="A12" s="37" t="s">
        <v>111</v>
      </c>
      <c r="B12" s="37"/>
      <c r="C12" s="52">
        <v>29130</v>
      </c>
      <c r="D12" s="52"/>
      <c r="E12" s="52">
        <v>4634</v>
      </c>
      <c r="F12" s="52"/>
      <c r="G12" s="53">
        <v>15.9</v>
      </c>
    </row>
    <row r="13" spans="1:7" ht="12.75" customHeight="1">
      <c r="A13" s="37" t="s">
        <v>112</v>
      </c>
      <c r="B13" s="37"/>
      <c r="C13" s="52">
        <v>59801</v>
      </c>
      <c r="D13" s="52"/>
      <c r="E13" s="52">
        <v>9514</v>
      </c>
      <c r="F13" s="52"/>
      <c r="G13" s="53">
        <v>15.9</v>
      </c>
    </row>
    <row r="14" spans="1:7" ht="12.75" customHeight="1">
      <c r="A14" s="37" t="s">
        <v>113</v>
      </c>
      <c r="B14" s="37"/>
      <c r="C14" s="52">
        <v>51616</v>
      </c>
      <c r="D14" s="52"/>
      <c r="E14" s="52">
        <v>7782</v>
      </c>
      <c r="F14" s="52"/>
      <c r="G14" s="53">
        <v>15.1</v>
      </c>
    </row>
    <row r="15" spans="1:7" ht="12.75" customHeight="1">
      <c r="A15" s="37" t="s">
        <v>114</v>
      </c>
      <c r="B15" s="37"/>
      <c r="C15" s="52">
        <v>37220</v>
      </c>
      <c r="D15" s="52"/>
      <c r="E15" s="52">
        <v>4840</v>
      </c>
      <c r="F15" s="52"/>
      <c r="G15" s="53">
        <v>13</v>
      </c>
    </row>
    <row r="16" spans="1:7" ht="12.75" customHeight="1">
      <c r="A16" s="37" t="s">
        <v>115</v>
      </c>
      <c r="B16" s="37"/>
      <c r="C16" s="52">
        <v>13500</v>
      </c>
      <c r="D16" s="52"/>
      <c r="E16" s="52">
        <v>2162</v>
      </c>
      <c r="F16" s="52"/>
      <c r="G16" s="53">
        <v>16</v>
      </c>
    </row>
    <row r="17" spans="1:16" ht="12.75" customHeight="1">
      <c r="A17" s="37" t="s">
        <v>116</v>
      </c>
      <c r="B17" s="37"/>
      <c r="C17" s="52">
        <v>10622</v>
      </c>
      <c r="D17" s="52"/>
      <c r="E17" s="52">
        <v>1319</v>
      </c>
      <c r="F17" s="52"/>
      <c r="G17" s="53">
        <v>12.4</v>
      </c>
    </row>
    <row r="18" spans="1:16" ht="12.75" customHeight="1">
      <c r="A18" s="37" t="s">
        <v>117</v>
      </c>
      <c r="B18" s="37"/>
      <c r="C18" s="52">
        <v>47145</v>
      </c>
      <c r="D18" s="52"/>
      <c r="E18" s="52">
        <v>5886</v>
      </c>
      <c r="F18" s="52"/>
      <c r="G18" s="53">
        <v>12.5</v>
      </c>
    </row>
    <row r="19" spans="1:16" ht="12.75" customHeight="1">
      <c r="A19" s="39" t="s">
        <v>118</v>
      </c>
      <c r="B19" s="39"/>
      <c r="C19" s="54">
        <v>12549</v>
      </c>
      <c r="D19" s="54"/>
      <c r="E19" s="54">
        <v>1761</v>
      </c>
      <c r="F19" s="54"/>
      <c r="G19" s="60">
        <v>14</v>
      </c>
    </row>
    <row r="20" spans="1:16" ht="15" customHeight="1">
      <c r="A20" s="16" t="s">
        <v>242</v>
      </c>
      <c r="B20" s="16"/>
      <c r="C20" s="37"/>
      <c r="D20" s="37"/>
      <c r="E20" s="37"/>
      <c r="F20" s="37"/>
      <c r="G20" s="37"/>
    </row>
    <row r="21" spans="1:16" ht="15" customHeight="1">
      <c r="A21" s="16" t="s">
        <v>243</v>
      </c>
      <c r="B21" s="16"/>
      <c r="C21" s="37"/>
      <c r="D21" s="37"/>
      <c r="E21" s="37"/>
      <c r="F21" s="37"/>
      <c r="G21" s="37"/>
    </row>
    <row r="22" spans="1:16" ht="15" customHeight="1">
      <c r="A22" s="17" t="s">
        <v>119</v>
      </c>
      <c r="B22" s="16"/>
      <c r="C22" s="37"/>
      <c r="D22" s="37"/>
      <c r="E22" s="37"/>
      <c r="F22" s="37"/>
      <c r="G22" s="37"/>
    </row>
    <row r="23" spans="1:16" ht="12.75" customHeight="1">
      <c r="A23" s="17"/>
      <c r="B23" s="16"/>
      <c r="C23" s="37"/>
      <c r="D23" s="37"/>
      <c r="E23" s="37"/>
      <c r="F23" s="37"/>
      <c r="G23" s="37"/>
    </row>
    <row r="24" spans="1:16" ht="12.75" customHeight="1">
      <c r="A24" s="37" t="s">
        <v>120</v>
      </c>
      <c r="B24" s="37"/>
      <c r="C24" s="37"/>
      <c r="D24" s="37"/>
      <c r="E24" s="37"/>
      <c r="F24" s="37"/>
      <c r="G24" s="37"/>
    </row>
    <row r="25" spans="1:16" ht="12.75" customHeight="1">
      <c r="A25" s="37" t="s">
        <v>121</v>
      </c>
      <c r="B25" s="37"/>
      <c r="C25" s="37"/>
      <c r="D25" s="37"/>
      <c r="E25" s="37"/>
      <c r="F25" s="37"/>
      <c r="G25" s="37"/>
    </row>
    <row r="26" spans="1:16" ht="12.75" customHeight="1">
      <c r="A26" s="37"/>
      <c r="B26" s="37"/>
      <c r="C26" s="37"/>
      <c r="D26" s="37"/>
      <c r="E26" s="37"/>
      <c r="F26" s="37"/>
      <c r="G26" s="37"/>
    </row>
    <row r="27" spans="1:16" ht="12.75" customHeight="1">
      <c r="A27" s="37" t="s">
        <v>122</v>
      </c>
      <c r="B27" s="37"/>
      <c r="C27" s="37"/>
      <c r="D27" s="37"/>
      <c r="E27" s="37"/>
      <c r="F27" s="37"/>
      <c r="G27" s="37"/>
    </row>
    <row r="28" spans="1:16" ht="12.75" customHeight="1">
      <c r="A28" s="37" t="s">
        <v>123</v>
      </c>
      <c r="B28" s="37"/>
      <c r="C28" s="37"/>
      <c r="D28" s="37"/>
      <c r="E28" s="37"/>
      <c r="F28" s="37"/>
      <c r="G28" s="37"/>
    </row>
    <row r="29" spans="1:16">
      <c r="N29" s="11"/>
      <c r="O29" s="11"/>
      <c r="P29" s="2"/>
    </row>
    <row r="30" spans="1:16">
      <c r="N30" s="11"/>
      <c r="O30" s="11"/>
      <c r="P30" s="2"/>
    </row>
    <row r="31" spans="1:16">
      <c r="N31" s="11"/>
      <c r="O31" s="11"/>
      <c r="P31" s="2"/>
    </row>
    <row r="32" spans="1:16">
      <c r="N32" s="11"/>
      <c r="O32" s="11"/>
      <c r="P32" s="2"/>
    </row>
    <row r="33" spans="13:16">
      <c r="N33" s="11"/>
      <c r="O33" s="11"/>
      <c r="P33" s="2"/>
    </row>
    <row r="34" spans="13:16">
      <c r="N34" s="11"/>
      <c r="O34" s="11"/>
      <c r="P34" s="2"/>
    </row>
    <row r="35" spans="13:16">
      <c r="M35" s="5"/>
      <c r="N35" s="18"/>
      <c r="O35" s="18"/>
      <c r="P35" s="19"/>
    </row>
    <row r="36" spans="13:16">
      <c r="N36" s="11"/>
      <c r="O36" s="11"/>
      <c r="P36" s="2"/>
    </row>
    <row r="37" spans="13:16">
      <c r="N37" s="11"/>
      <c r="O37" s="11"/>
      <c r="P37" s="2"/>
    </row>
    <row r="38" spans="13:16">
      <c r="N38" s="11"/>
      <c r="O38" s="11"/>
      <c r="P38" s="2"/>
    </row>
    <row r="39" spans="13:16">
      <c r="M39" s="5"/>
      <c r="N39" s="18"/>
      <c r="O39" s="18"/>
      <c r="P39" s="19"/>
    </row>
    <row r="40" spans="13:16">
      <c r="N40" s="11"/>
      <c r="O40" s="11"/>
      <c r="P40" s="2"/>
    </row>
    <row r="41" spans="13:16">
      <c r="N41" s="11"/>
      <c r="O41" s="11"/>
      <c r="P41" s="2"/>
    </row>
    <row r="42" spans="13:16">
      <c r="N42" s="11"/>
      <c r="O42" s="11"/>
      <c r="P42" s="2"/>
    </row>
    <row r="43" spans="13:16">
      <c r="N43" s="11"/>
      <c r="O43" s="11"/>
      <c r="P43" s="2"/>
    </row>
    <row r="44" spans="13:16">
      <c r="N44" s="11"/>
      <c r="O44" s="11"/>
      <c r="P44" s="2"/>
    </row>
    <row r="45" spans="13:16">
      <c r="N45" s="11"/>
      <c r="O45" s="11"/>
      <c r="P45" s="2"/>
    </row>
    <row r="46" spans="13:16">
      <c r="N46" s="11"/>
      <c r="O46" s="11"/>
      <c r="P46" s="2"/>
    </row>
    <row r="47" spans="13:16">
      <c r="M47" s="5"/>
      <c r="N47" s="18"/>
      <c r="O47" s="18"/>
      <c r="P47" s="19"/>
    </row>
    <row r="48" spans="13:16">
      <c r="N48" s="11"/>
      <c r="O48" s="11"/>
      <c r="P48" s="2"/>
    </row>
    <row r="49" spans="13:16">
      <c r="N49" s="11"/>
      <c r="O49" s="11"/>
      <c r="P49" s="2"/>
    </row>
    <row r="50" spans="13:16">
      <c r="N50" s="11"/>
      <c r="O50" s="11"/>
      <c r="P50" s="2"/>
    </row>
    <row r="51" spans="13:16">
      <c r="N51" s="11"/>
      <c r="O51" s="11"/>
      <c r="P51" s="2"/>
    </row>
    <row r="52" spans="13:16">
      <c r="N52" s="11"/>
      <c r="O52" s="11"/>
      <c r="P52" s="2"/>
    </row>
    <row r="53" spans="13:16">
      <c r="N53" s="11"/>
      <c r="O53" s="11"/>
      <c r="P53" s="2"/>
    </row>
    <row r="54" spans="13:16">
      <c r="N54" s="11"/>
      <c r="O54" s="11"/>
      <c r="P54" s="2"/>
    </row>
    <row r="55" spans="13:16">
      <c r="N55" s="11"/>
      <c r="O55" s="11"/>
      <c r="P55" s="2"/>
    </row>
    <row r="56" spans="13:16">
      <c r="N56" s="11"/>
      <c r="O56" s="11"/>
      <c r="P56" s="2"/>
    </row>
    <row r="57" spans="13:16">
      <c r="M57" s="5"/>
      <c r="N57" s="18"/>
      <c r="O57" s="18"/>
      <c r="P57" s="19"/>
    </row>
    <row r="58" spans="13:16">
      <c r="N58" s="11"/>
      <c r="O58" s="11"/>
      <c r="P58" s="2"/>
    </row>
    <row r="59" spans="13:16">
      <c r="N59" s="11"/>
      <c r="O59" s="11"/>
      <c r="P59" s="2"/>
    </row>
    <row r="60" spans="13:16">
      <c r="N60" s="11"/>
      <c r="O60" s="11"/>
      <c r="P60" s="2"/>
    </row>
    <row r="61" spans="13:16">
      <c r="N61" s="11"/>
      <c r="O61" s="11"/>
      <c r="P61" s="2"/>
    </row>
    <row r="62" spans="13:16">
      <c r="N62" s="11"/>
      <c r="O62" s="11"/>
      <c r="P62" s="2"/>
    </row>
    <row r="63" spans="13:16">
      <c r="N63" s="11"/>
      <c r="O63" s="11"/>
      <c r="P63" s="2"/>
    </row>
    <row r="64" spans="13:16">
      <c r="N64" s="11"/>
      <c r="O64" s="11"/>
      <c r="P64" s="2"/>
    </row>
    <row r="65" spans="13:16">
      <c r="M65" s="5"/>
      <c r="N65" s="18"/>
      <c r="O65" s="18"/>
      <c r="P65" s="19"/>
    </row>
    <row r="66" spans="13:16">
      <c r="N66" s="11"/>
      <c r="O66" s="11"/>
      <c r="P66" s="2"/>
    </row>
    <row r="67" spans="13:16">
      <c r="N67" s="11"/>
      <c r="O67" s="11"/>
      <c r="P67" s="2"/>
    </row>
    <row r="68" spans="13:16">
      <c r="N68" s="11"/>
      <c r="O68" s="11"/>
      <c r="P68" s="2"/>
    </row>
    <row r="69" spans="13:16">
      <c r="N69" s="11"/>
      <c r="O69" s="11"/>
      <c r="P69" s="2"/>
    </row>
    <row r="70" spans="13:16">
      <c r="N70" s="11"/>
      <c r="O70" s="11"/>
      <c r="P70" s="2"/>
    </row>
    <row r="71" spans="13:16">
      <c r="N71" s="11"/>
      <c r="O71" s="11"/>
      <c r="P71" s="2"/>
    </row>
    <row r="72" spans="13:16">
      <c r="M72" s="5"/>
      <c r="N72" s="18"/>
      <c r="O72" s="18"/>
      <c r="P72" s="19"/>
    </row>
    <row r="73" spans="13:16">
      <c r="N73" s="11"/>
      <c r="O73" s="11"/>
      <c r="P73" s="2"/>
    </row>
    <row r="74" spans="13:16">
      <c r="N74" s="11"/>
      <c r="O74" s="11"/>
      <c r="P74" s="2"/>
    </row>
    <row r="75" spans="13:16">
      <c r="N75" s="11"/>
      <c r="O75" s="11"/>
      <c r="P75" s="2"/>
    </row>
    <row r="76" spans="13:16">
      <c r="N76" s="11"/>
      <c r="O76" s="11"/>
      <c r="P76" s="2"/>
    </row>
    <row r="77" spans="13:16">
      <c r="N77" s="11"/>
      <c r="O77" s="11"/>
      <c r="P77" s="2"/>
    </row>
    <row r="78" spans="13:16">
      <c r="N78" s="11"/>
      <c r="O78" s="11"/>
      <c r="P78" s="2"/>
    </row>
    <row r="79" spans="13:16">
      <c r="M79" s="5"/>
      <c r="N79" s="18"/>
      <c r="O79" s="18"/>
      <c r="P79" s="19"/>
    </row>
    <row r="80" spans="13:16">
      <c r="N80" s="11"/>
      <c r="O80" s="11"/>
      <c r="P80" s="2"/>
    </row>
    <row r="81" spans="13:16">
      <c r="N81" s="11"/>
      <c r="O81" s="11"/>
      <c r="P81" s="2"/>
    </row>
    <row r="82" spans="13:16">
      <c r="N82" s="11"/>
      <c r="O82" s="11"/>
      <c r="P82" s="2"/>
    </row>
    <row r="83" spans="13:16">
      <c r="N83" s="11"/>
      <c r="O83" s="11"/>
      <c r="P83" s="2"/>
    </row>
    <row r="84" spans="13:16">
      <c r="N84" s="11"/>
      <c r="O84" s="11"/>
      <c r="P84" s="2"/>
    </row>
    <row r="85" spans="13:16">
      <c r="N85" s="11"/>
      <c r="O85" s="11"/>
      <c r="P85" s="2"/>
    </row>
    <row r="86" spans="13:16">
      <c r="N86" s="11"/>
      <c r="O86" s="11"/>
      <c r="P86" s="2"/>
    </row>
    <row r="87" spans="13:16">
      <c r="M87" s="5"/>
      <c r="N87" s="18"/>
      <c r="O87" s="18"/>
      <c r="P87" s="19"/>
    </row>
    <row r="88" spans="13:16">
      <c r="N88" s="11"/>
      <c r="O88" s="11"/>
      <c r="P88" s="2"/>
    </row>
    <row r="89" spans="13:16">
      <c r="N89" s="11"/>
      <c r="O89" s="11"/>
      <c r="P89" s="2"/>
    </row>
    <row r="90" spans="13:16">
      <c r="N90" s="11"/>
      <c r="O90" s="11"/>
      <c r="P90" s="2"/>
    </row>
    <row r="91" spans="13:16">
      <c r="N91" s="11"/>
      <c r="O91" s="11"/>
      <c r="P91" s="2"/>
    </row>
    <row r="92" spans="13:16">
      <c r="N92" s="11"/>
      <c r="O92" s="11"/>
      <c r="P92" s="2"/>
    </row>
    <row r="93" spans="13:16">
      <c r="M93" s="5"/>
      <c r="N93" s="18"/>
      <c r="O93" s="18"/>
      <c r="P93" s="19"/>
    </row>
    <row r="94" spans="13:16">
      <c r="N94" s="11"/>
      <c r="O94" s="11"/>
      <c r="P94" s="2"/>
    </row>
    <row r="95" spans="13:16">
      <c r="N95" s="11"/>
      <c r="O95" s="11"/>
      <c r="P95" s="2"/>
    </row>
    <row r="96" spans="13:16">
      <c r="N96" s="11"/>
      <c r="O96" s="11"/>
      <c r="P96" s="2"/>
    </row>
    <row r="97" spans="13:16">
      <c r="N97" s="11"/>
      <c r="O97" s="11"/>
      <c r="P97" s="2"/>
    </row>
    <row r="98" spans="13:16">
      <c r="N98" s="11"/>
      <c r="O98" s="11"/>
      <c r="P98" s="2"/>
    </row>
    <row r="99" spans="13:16">
      <c r="M99" s="5"/>
      <c r="N99" s="18"/>
      <c r="O99" s="18"/>
      <c r="P99" s="19"/>
    </row>
    <row r="100" spans="13:16">
      <c r="N100" s="11"/>
      <c r="O100" s="11"/>
      <c r="P100" s="2"/>
    </row>
    <row r="101" spans="13:16">
      <c r="N101" s="11"/>
      <c r="O101" s="11"/>
      <c r="P101" s="2"/>
    </row>
    <row r="102" spans="13:16">
      <c r="N102" s="11"/>
      <c r="P102" s="2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P106"/>
  <sheetViews>
    <sheetView workbookViewId="0"/>
  </sheetViews>
  <sheetFormatPr defaultRowHeight="15"/>
  <cols>
    <col min="1" max="1" width="27.28515625" customWidth="1"/>
    <col min="2" max="2" width="4.7109375" customWidth="1"/>
    <col min="4" max="4" width="4.7109375" customWidth="1"/>
    <col min="5" max="5" width="13" customWidth="1"/>
    <col min="6" max="6" width="4.7109375" customWidth="1"/>
    <col min="7" max="7" width="13" customWidth="1"/>
  </cols>
  <sheetData>
    <row r="1" spans="1:12" ht="12.75" customHeight="1">
      <c r="A1" s="1" t="s">
        <v>124</v>
      </c>
      <c r="B1" s="1"/>
      <c r="C1" s="1"/>
      <c r="D1" s="1"/>
      <c r="E1" s="1"/>
      <c r="F1" s="1"/>
      <c r="G1" s="1"/>
    </row>
    <row r="2" spans="1:12" ht="12.75" customHeight="1">
      <c r="A2" s="1" t="s">
        <v>125</v>
      </c>
      <c r="B2" s="1"/>
      <c r="C2" s="1"/>
      <c r="D2" s="1"/>
      <c r="E2" s="1"/>
      <c r="F2" s="1"/>
      <c r="G2" s="1"/>
    </row>
    <row r="3" spans="1:12" ht="12.75" customHeight="1">
      <c r="A3" s="5"/>
      <c r="B3" s="5"/>
      <c r="C3" s="5"/>
      <c r="D3" s="5"/>
      <c r="E3" s="5"/>
      <c r="F3" s="5"/>
      <c r="G3" s="5"/>
      <c r="L3" s="20"/>
    </row>
    <row r="4" spans="1:12" ht="12.75" customHeight="1">
      <c r="A4" s="21"/>
      <c r="B4" s="21"/>
      <c r="C4" s="22" t="s">
        <v>2</v>
      </c>
      <c r="D4" s="22"/>
      <c r="E4" s="22" t="s">
        <v>126</v>
      </c>
      <c r="F4" s="22"/>
      <c r="G4" s="22" t="s">
        <v>127</v>
      </c>
      <c r="L4" s="20"/>
    </row>
    <row r="5" spans="1:12" ht="12.75" customHeight="1">
      <c r="A5" s="23"/>
      <c r="B5" s="23"/>
      <c r="C5" s="24" t="s">
        <v>128</v>
      </c>
      <c r="D5" s="24"/>
      <c r="E5" s="24" t="s">
        <v>128</v>
      </c>
      <c r="F5" s="24"/>
      <c r="G5" s="24" t="s">
        <v>128</v>
      </c>
    </row>
    <row r="6" spans="1:12" ht="12.75" customHeight="1">
      <c r="A6" s="25"/>
      <c r="B6" s="25"/>
      <c r="C6" s="26" t="s">
        <v>34</v>
      </c>
      <c r="D6" s="26"/>
      <c r="E6" s="27"/>
      <c r="F6" s="27"/>
      <c r="G6" s="27"/>
    </row>
    <row r="7" spans="1:12" ht="12.75" customHeight="1">
      <c r="A7" s="37" t="s">
        <v>129</v>
      </c>
      <c r="B7" s="37"/>
      <c r="C7" s="52">
        <v>45412</v>
      </c>
      <c r="D7" s="52"/>
      <c r="E7" s="52">
        <v>35320</v>
      </c>
      <c r="F7" s="52"/>
      <c r="G7" s="52">
        <v>10092</v>
      </c>
    </row>
    <row r="8" spans="1:12" ht="12.75" customHeight="1">
      <c r="A8" s="37"/>
      <c r="B8" s="37"/>
      <c r="C8" s="52"/>
      <c r="D8" s="52"/>
      <c r="E8" s="52"/>
      <c r="F8" s="52"/>
      <c r="G8" s="52"/>
    </row>
    <row r="9" spans="1:12" ht="12.75" customHeight="1">
      <c r="A9" s="37" t="s">
        <v>109</v>
      </c>
      <c r="B9" s="37"/>
      <c r="C9" s="52">
        <v>2315</v>
      </c>
      <c r="D9" s="52"/>
      <c r="E9" s="52">
        <v>1954</v>
      </c>
      <c r="F9" s="52"/>
      <c r="G9" s="52">
        <v>361</v>
      </c>
    </row>
    <row r="10" spans="1:12" ht="12.75" customHeight="1">
      <c r="A10" s="37" t="s">
        <v>110</v>
      </c>
      <c r="B10" s="37"/>
      <c r="C10" s="52">
        <v>4825</v>
      </c>
      <c r="D10" s="52"/>
      <c r="E10" s="52">
        <v>3534</v>
      </c>
      <c r="F10" s="52"/>
      <c r="G10" s="52">
        <v>1291</v>
      </c>
    </row>
    <row r="11" spans="1:12" ht="12.75" customHeight="1">
      <c r="A11" s="37" t="s">
        <v>111</v>
      </c>
      <c r="B11" s="37"/>
      <c r="C11" s="52">
        <v>4634</v>
      </c>
      <c r="D11" s="52"/>
      <c r="E11" s="52">
        <v>3535</v>
      </c>
      <c r="F11" s="52"/>
      <c r="G11" s="52">
        <v>1098</v>
      </c>
    </row>
    <row r="12" spans="1:12" ht="12.75" customHeight="1">
      <c r="A12" s="37" t="s">
        <v>112</v>
      </c>
      <c r="B12" s="37"/>
      <c r="C12" s="52">
        <v>9514</v>
      </c>
      <c r="D12" s="52"/>
      <c r="E12" s="52">
        <v>7675</v>
      </c>
      <c r="F12" s="52"/>
      <c r="G12" s="52">
        <v>1838</v>
      </c>
    </row>
    <row r="13" spans="1:12" ht="12.75" customHeight="1">
      <c r="A13" s="37" t="s">
        <v>113</v>
      </c>
      <c r="B13" s="37"/>
      <c r="C13" s="52">
        <v>7782</v>
      </c>
      <c r="D13" s="52"/>
      <c r="E13" s="52">
        <v>6215</v>
      </c>
      <c r="F13" s="52"/>
      <c r="G13" s="52">
        <v>1567</v>
      </c>
    </row>
    <row r="14" spans="1:12" ht="12.75" customHeight="1">
      <c r="A14" s="37" t="s">
        <v>114</v>
      </c>
      <c r="B14" s="37"/>
      <c r="C14" s="52">
        <v>4840</v>
      </c>
      <c r="D14" s="52"/>
      <c r="E14" s="52">
        <v>4022</v>
      </c>
      <c r="F14" s="52"/>
      <c r="G14" s="52">
        <v>817</v>
      </c>
    </row>
    <row r="15" spans="1:12" ht="12.75" customHeight="1">
      <c r="A15" s="37" t="s">
        <v>115</v>
      </c>
      <c r="B15" s="37"/>
      <c r="C15" s="52">
        <v>2162</v>
      </c>
      <c r="D15" s="52"/>
      <c r="E15" s="52">
        <v>1855</v>
      </c>
      <c r="F15" s="52"/>
      <c r="G15" s="52">
        <v>306</v>
      </c>
    </row>
    <row r="16" spans="1:12" ht="12.75" customHeight="1">
      <c r="A16" s="37" t="s">
        <v>116</v>
      </c>
      <c r="B16" s="37"/>
      <c r="C16" s="52">
        <v>1319</v>
      </c>
      <c r="D16" s="52"/>
      <c r="E16" s="52">
        <v>1011</v>
      </c>
      <c r="F16" s="52"/>
      <c r="G16" s="52">
        <v>307</v>
      </c>
    </row>
    <row r="17" spans="1:16" ht="12.75" customHeight="1">
      <c r="A17" s="37" t="s">
        <v>117</v>
      </c>
      <c r="B17" s="37"/>
      <c r="C17" s="52">
        <v>5901</v>
      </c>
      <c r="D17" s="52"/>
      <c r="E17" s="52">
        <v>3887</v>
      </c>
      <c r="F17" s="52"/>
      <c r="G17" s="52">
        <v>2014</v>
      </c>
    </row>
    <row r="18" spans="1:16" ht="12.75" customHeight="1">
      <c r="A18" s="39" t="s">
        <v>118</v>
      </c>
      <c r="B18" s="39"/>
      <c r="C18" s="54">
        <v>1761</v>
      </c>
      <c r="D18" s="54"/>
      <c r="E18" s="54">
        <v>1274</v>
      </c>
      <c r="F18" s="54"/>
      <c r="G18" s="54">
        <v>487</v>
      </c>
    </row>
    <row r="19" spans="1:16" ht="12.75" customHeight="1">
      <c r="A19" s="37"/>
      <c r="B19" s="37"/>
      <c r="C19" s="37"/>
      <c r="D19" s="37"/>
      <c r="E19" s="37"/>
      <c r="F19" s="37"/>
      <c r="G19" s="37"/>
    </row>
    <row r="20" spans="1:16" ht="12.75" customHeight="1">
      <c r="A20" s="37" t="s">
        <v>130</v>
      </c>
      <c r="B20" s="37"/>
      <c r="C20" s="37"/>
      <c r="D20" s="37"/>
      <c r="E20" s="37"/>
      <c r="F20" s="37"/>
      <c r="G20" s="37"/>
    </row>
    <row r="21" spans="1:16" ht="12.75" customHeight="1">
      <c r="A21" s="37" t="s">
        <v>131</v>
      </c>
      <c r="B21" s="37"/>
      <c r="C21" s="37"/>
      <c r="D21" s="37"/>
      <c r="E21" s="37"/>
      <c r="F21" s="37"/>
      <c r="G21" s="37"/>
    </row>
    <row r="22" spans="1:16" ht="12.75" customHeight="1">
      <c r="A22" s="37"/>
      <c r="B22" s="37"/>
      <c r="C22" s="37"/>
      <c r="D22" s="37"/>
      <c r="E22" s="37"/>
      <c r="F22" s="37"/>
      <c r="G22" s="37"/>
    </row>
    <row r="23" spans="1:16" ht="12.75" customHeight="1">
      <c r="A23" s="37" t="s">
        <v>132</v>
      </c>
      <c r="B23" s="37"/>
      <c r="C23" s="37"/>
      <c r="D23" s="37"/>
      <c r="E23" s="37"/>
      <c r="F23" s="37"/>
      <c r="G23" s="37"/>
    </row>
    <row r="26" spans="1:16">
      <c r="M26" s="4"/>
      <c r="N26" s="4"/>
      <c r="O26" s="4"/>
      <c r="P26" s="4"/>
    </row>
    <row r="29" spans="1:16">
      <c r="M29" s="11"/>
      <c r="N29" s="11"/>
      <c r="O29" s="11"/>
    </row>
    <row r="30" spans="1:16">
      <c r="M30" s="11"/>
      <c r="N30" s="11"/>
      <c r="O30" s="11"/>
    </row>
    <row r="31" spans="1:16">
      <c r="M31" s="11"/>
      <c r="N31" s="11"/>
      <c r="O31" s="11"/>
    </row>
    <row r="32" spans="1:16">
      <c r="M32" s="11"/>
      <c r="N32" s="11"/>
      <c r="O32" s="11"/>
    </row>
    <row r="33" spans="12:15">
      <c r="M33" s="11"/>
      <c r="N33" s="11"/>
      <c r="O33" s="11"/>
    </row>
    <row r="34" spans="12:15">
      <c r="M34" s="11"/>
      <c r="N34" s="11"/>
      <c r="O34" s="11"/>
    </row>
    <row r="35" spans="12:15">
      <c r="L35" s="5"/>
      <c r="M35" s="18"/>
      <c r="N35" s="18"/>
      <c r="O35" s="18"/>
    </row>
    <row r="36" spans="12:15">
      <c r="M36" s="11"/>
      <c r="N36" s="11"/>
      <c r="O36" s="11"/>
    </row>
    <row r="37" spans="12:15">
      <c r="M37" s="11"/>
      <c r="N37" s="11"/>
      <c r="O37" s="11"/>
    </row>
    <row r="38" spans="12:15">
      <c r="M38" s="11"/>
      <c r="N38" s="11"/>
      <c r="O38" s="11"/>
    </row>
    <row r="39" spans="12:15">
      <c r="M39" s="11"/>
      <c r="N39" s="11"/>
      <c r="O39" s="11"/>
    </row>
    <row r="40" spans="12:15">
      <c r="M40" s="11"/>
      <c r="N40" s="11"/>
      <c r="O40" s="11"/>
    </row>
    <row r="41" spans="12:15">
      <c r="L41" s="5"/>
      <c r="M41" s="18"/>
      <c r="N41" s="18"/>
      <c r="O41" s="18"/>
    </row>
    <row r="42" spans="12:15">
      <c r="M42" s="11"/>
      <c r="N42" s="11"/>
      <c r="O42" s="11"/>
    </row>
    <row r="43" spans="12:15">
      <c r="M43" s="11"/>
      <c r="N43" s="11"/>
      <c r="O43" s="11"/>
    </row>
    <row r="44" spans="12:15">
      <c r="M44" s="11"/>
      <c r="N44" s="11"/>
      <c r="O44" s="11"/>
    </row>
    <row r="45" spans="12:15">
      <c r="M45" s="11"/>
      <c r="N45" s="11"/>
      <c r="O45" s="11"/>
    </row>
    <row r="46" spans="12:15">
      <c r="M46" s="11"/>
      <c r="N46" s="11"/>
      <c r="O46" s="11"/>
    </row>
    <row r="47" spans="12:15">
      <c r="M47" s="11"/>
      <c r="N47" s="11"/>
      <c r="O47" s="11"/>
    </row>
    <row r="48" spans="12:15">
      <c r="M48" s="11"/>
      <c r="N48" s="11"/>
      <c r="O48" s="11"/>
    </row>
    <row r="49" spans="12:15">
      <c r="L49" s="5"/>
      <c r="M49" s="18"/>
      <c r="N49" s="18"/>
      <c r="O49" s="18"/>
    </row>
    <row r="50" spans="12:15">
      <c r="M50" s="11"/>
      <c r="N50" s="11"/>
      <c r="O50" s="11"/>
    </row>
    <row r="51" spans="12:15">
      <c r="M51" s="11"/>
      <c r="N51" s="11"/>
      <c r="O51" s="11"/>
    </row>
    <row r="52" spans="12:15">
      <c r="M52" s="11"/>
      <c r="N52" s="11"/>
      <c r="O52" s="11"/>
    </row>
    <row r="53" spans="12:15">
      <c r="M53" s="11"/>
      <c r="N53" s="11"/>
      <c r="O53" s="11"/>
    </row>
    <row r="54" spans="12:15">
      <c r="M54" s="11"/>
      <c r="N54" s="11"/>
      <c r="O54" s="11"/>
    </row>
    <row r="55" spans="12:15">
      <c r="M55" s="11"/>
      <c r="N55" s="11"/>
      <c r="O55" s="11"/>
    </row>
    <row r="56" spans="12:15">
      <c r="M56" s="11"/>
      <c r="N56" s="11"/>
      <c r="O56" s="11"/>
    </row>
    <row r="57" spans="12:15">
      <c r="M57" s="11"/>
      <c r="N57" s="11"/>
      <c r="O57" s="11"/>
    </row>
    <row r="58" spans="12:15">
      <c r="M58" s="11"/>
      <c r="N58" s="11"/>
      <c r="O58" s="11"/>
    </row>
    <row r="59" spans="12:15">
      <c r="L59" s="5"/>
      <c r="M59" s="18"/>
      <c r="N59" s="18"/>
      <c r="O59" s="18"/>
    </row>
    <row r="60" spans="12:15">
      <c r="M60" s="11"/>
      <c r="N60" s="11"/>
      <c r="O60" s="11"/>
    </row>
    <row r="61" spans="12:15">
      <c r="M61" s="11"/>
      <c r="N61" s="11"/>
      <c r="O61" s="11"/>
    </row>
    <row r="62" spans="12:15">
      <c r="M62" s="11"/>
      <c r="N62" s="11"/>
      <c r="O62" s="11"/>
    </row>
    <row r="63" spans="12:15">
      <c r="M63" s="11"/>
      <c r="N63" s="11"/>
      <c r="O63" s="11"/>
    </row>
    <row r="64" spans="12:15">
      <c r="M64" s="11"/>
      <c r="N64" s="11"/>
      <c r="O64" s="11"/>
    </row>
    <row r="65" spans="12:15">
      <c r="M65" s="11"/>
      <c r="N65" s="11"/>
      <c r="O65" s="11"/>
    </row>
    <row r="66" spans="12:15">
      <c r="M66" s="11"/>
      <c r="N66" s="11"/>
      <c r="O66" s="11"/>
    </row>
    <row r="67" spans="12:15">
      <c r="L67" s="5"/>
      <c r="M67" s="18"/>
      <c r="N67" s="18"/>
      <c r="O67" s="18"/>
    </row>
    <row r="68" spans="12:15">
      <c r="M68" s="11"/>
      <c r="N68" s="11"/>
      <c r="O68" s="11"/>
    </row>
    <row r="69" spans="12:15">
      <c r="M69" s="11"/>
      <c r="N69" s="11"/>
      <c r="O69" s="11"/>
    </row>
    <row r="70" spans="12:15">
      <c r="M70" s="11"/>
      <c r="N70" s="11"/>
      <c r="O70" s="11"/>
    </row>
    <row r="71" spans="12:15">
      <c r="M71" s="11"/>
      <c r="N71" s="11"/>
      <c r="O71" s="11"/>
    </row>
    <row r="72" spans="12:15">
      <c r="M72" s="11"/>
      <c r="N72" s="11"/>
      <c r="O72" s="11"/>
    </row>
    <row r="73" spans="12:15">
      <c r="M73" s="11"/>
      <c r="N73" s="11"/>
      <c r="O73" s="11"/>
    </row>
    <row r="74" spans="12:15">
      <c r="L74" s="5"/>
      <c r="M74" s="18"/>
      <c r="N74" s="18"/>
      <c r="O74" s="18"/>
    </row>
    <row r="75" spans="12:15">
      <c r="M75" s="11"/>
      <c r="N75" s="11"/>
      <c r="O75" s="11"/>
    </row>
    <row r="76" spans="12:15">
      <c r="M76" s="11"/>
      <c r="N76" s="11"/>
      <c r="O76" s="11"/>
    </row>
    <row r="77" spans="12:15">
      <c r="M77" s="11"/>
      <c r="N77" s="11"/>
      <c r="O77" s="11"/>
    </row>
    <row r="78" spans="12:15">
      <c r="M78" s="11"/>
      <c r="N78" s="11"/>
      <c r="O78" s="11"/>
    </row>
    <row r="79" spans="12:15">
      <c r="M79" s="11"/>
      <c r="N79" s="11"/>
      <c r="O79" s="11"/>
    </row>
    <row r="80" spans="12:15">
      <c r="M80" s="11"/>
      <c r="N80" s="11"/>
      <c r="O80" s="11"/>
    </row>
    <row r="81" spans="12:15">
      <c r="L81" s="5"/>
      <c r="M81" s="18"/>
      <c r="N81" s="18"/>
      <c r="O81" s="18"/>
    </row>
    <row r="82" spans="12:15">
      <c r="M82" s="11"/>
      <c r="N82" s="11"/>
      <c r="O82" s="11"/>
    </row>
    <row r="83" spans="12:15">
      <c r="M83" s="11"/>
      <c r="N83" s="11"/>
      <c r="O83" s="11"/>
    </row>
    <row r="84" spans="12:15">
      <c r="M84" s="11"/>
      <c r="N84" s="11"/>
      <c r="O84" s="11"/>
    </row>
    <row r="85" spans="12:15">
      <c r="M85" s="11"/>
      <c r="N85" s="11"/>
      <c r="O85" s="11"/>
    </row>
    <row r="86" spans="12:15">
      <c r="M86" s="11"/>
      <c r="N86" s="11"/>
      <c r="O86" s="11"/>
    </row>
    <row r="87" spans="12:15">
      <c r="M87" s="11"/>
      <c r="N87" s="11"/>
      <c r="O87" s="11"/>
    </row>
    <row r="88" spans="12:15">
      <c r="M88" s="11"/>
      <c r="N88" s="11"/>
      <c r="O88" s="11"/>
    </row>
    <row r="89" spans="12:15">
      <c r="L89" s="5"/>
      <c r="M89" s="18"/>
      <c r="N89" s="18"/>
      <c r="O89" s="18"/>
    </row>
    <row r="90" spans="12:15">
      <c r="M90" s="11"/>
      <c r="N90" s="11"/>
      <c r="O90" s="11"/>
    </row>
    <row r="91" spans="12:15">
      <c r="M91" s="11"/>
      <c r="N91" s="11"/>
      <c r="O91" s="11"/>
    </row>
    <row r="92" spans="12:15">
      <c r="M92" s="11"/>
      <c r="N92" s="11"/>
      <c r="O92" s="11"/>
    </row>
    <row r="93" spans="12:15">
      <c r="M93" s="11"/>
      <c r="N93" s="11"/>
      <c r="O93" s="11"/>
    </row>
    <row r="94" spans="12:15">
      <c r="M94" s="11"/>
      <c r="N94" s="11"/>
      <c r="O94" s="11"/>
    </row>
    <row r="95" spans="12:15">
      <c r="M95" s="11"/>
      <c r="N95" s="11"/>
      <c r="O95" s="11"/>
    </row>
    <row r="96" spans="12:15">
      <c r="M96" s="11"/>
      <c r="N96" s="11"/>
      <c r="O96" s="11"/>
    </row>
    <row r="97" spans="12:15">
      <c r="M97" s="11"/>
      <c r="N97" s="11"/>
      <c r="O97" s="11"/>
    </row>
    <row r="98" spans="12:15">
      <c r="L98" s="5"/>
      <c r="M98" s="18"/>
      <c r="N98" s="18"/>
      <c r="O98" s="18"/>
    </row>
    <row r="99" spans="12:15">
      <c r="M99" s="11"/>
      <c r="N99" s="11"/>
      <c r="O99" s="11"/>
    </row>
    <row r="100" spans="12:15">
      <c r="M100" s="11"/>
      <c r="N100" s="11"/>
      <c r="O100" s="11"/>
    </row>
    <row r="101" spans="12:15">
      <c r="M101" s="11"/>
      <c r="N101" s="11"/>
      <c r="O101" s="11"/>
    </row>
    <row r="102" spans="12:15">
      <c r="M102" s="11"/>
      <c r="N102" s="11"/>
      <c r="O102" s="11"/>
    </row>
    <row r="103" spans="12:15">
      <c r="M103" s="11"/>
      <c r="N103" s="11"/>
      <c r="O103" s="11"/>
    </row>
    <row r="104" spans="12:15">
      <c r="L104" s="5"/>
      <c r="M104" s="18"/>
      <c r="N104" s="18"/>
      <c r="O104" s="18"/>
    </row>
    <row r="105" spans="12:15">
      <c r="M105" s="11"/>
    </row>
    <row r="106" spans="12:15">
      <c r="M106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Table I.1</vt:lpstr>
      <vt:lpstr>Table I.2</vt:lpstr>
      <vt:lpstr>Table I.3</vt:lpstr>
      <vt:lpstr>Table I.4</vt:lpstr>
      <vt:lpstr>Table I.5</vt:lpstr>
      <vt:lpstr>Table I.6</vt:lpstr>
      <vt:lpstr>Table I.7</vt:lpstr>
      <vt:lpstr>Table I.8</vt:lpstr>
      <vt:lpstr>Table I.9</vt:lpstr>
      <vt:lpstr>Table I.10</vt:lpstr>
      <vt:lpstr>Table I.11</vt:lpstr>
      <vt:lpstr>Table I.12</vt:lpstr>
      <vt:lpstr>Table I.13</vt:lpstr>
      <vt:lpstr>Table I.14</vt:lpstr>
      <vt:lpstr>Table I.15</vt:lpstr>
      <vt:lpstr>Table I.16</vt:lpstr>
      <vt:lpstr>Table I.17</vt:lpstr>
      <vt:lpstr>Table I.18</vt:lpstr>
      <vt:lpstr>Table I.19</vt:lpstr>
    </vt:vector>
  </TitlesOfParts>
  <Company>CMS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CMS</cp:lastModifiedBy>
  <cp:lastPrinted>2009-08-19T20:43:21Z</cp:lastPrinted>
  <dcterms:created xsi:type="dcterms:W3CDTF">2009-08-19T18:48:58Z</dcterms:created>
  <dcterms:modified xsi:type="dcterms:W3CDTF">2009-08-19T21:02:28Z</dcterms:modified>
</cp:coreProperties>
</file>