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15"/>
  </bookViews>
  <sheets>
    <sheet name="TABLE7.5" sheetId="1" r:id="rId1"/>
  </sheets>
  <definedNames>
    <definedName name="_Regression_Int" localSheetId="0" hidden="1">1</definedName>
    <definedName name="_xlnm.Print_Area" localSheetId="0">TABLE7.5!$A$1:$Q$37</definedName>
    <definedName name="Print_Area_MI">TABLE7.5!$A$1:$Q$37</definedName>
  </definedNames>
  <calcPr calcId="125725"/>
</workbook>
</file>

<file path=xl/calcChain.xml><?xml version="1.0" encoding="utf-8"?>
<calcChain xmlns="http://schemas.openxmlformats.org/spreadsheetml/2006/main">
  <c r="I22" i="1"/>
  <c r="E22"/>
  <c r="Q16"/>
  <c r="Q15"/>
  <c r="Q14"/>
  <c r="Q13"/>
  <c r="Q12"/>
  <c r="Q11"/>
  <c r="Q10"/>
  <c r="M16"/>
  <c r="M15"/>
  <c r="M14"/>
  <c r="M13"/>
  <c r="M12"/>
  <c r="M11"/>
  <c r="M10"/>
  <c r="I16"/>
  <c r="I15"/>
  <c r="I14"/>
  <c r="I13"/>
  <c r="I12"/>
  <c r="I11"/>
  <c r="I10"/>
  <c r="Q28"/>
  <c r="M28"/>
  <c r="I28"/>
  <c r="E28"/>
  <c r="Q27"/>
  <c r="Q26"/>
  <c r="Q25"/>
  <c r="Q24"/>
  <c r="Q23"/>
  <c r="Q22"/>
  <c r="M27"/>
  <c r="M26"/>
  <c r="M25"/>
  <c r="M24"/>
  <c r="M23"/>
  <c r="M22"/>
  <c r="I27"/>
  <c r="I26"/>
  <c r="I25"/>
  <c r="I24"/>
  <c r="I23"/>
  <c r="I20"/>
  <c r="M20"/>
  <c r="Q20"/>
  <c r="E27"/>
  <c r="E26"/>
  <c r="E25"/>
  <c r="E24"/>
  <c r="E23"/>
  <c r="E20"/>
  <c r="E16"/>
  <c r="E15"/>
  <c r="E14"/>
  <c r="E13"/>
  <c r="E12"/>
  <c r="E11"/>
  <c r="E10"/>
  <c r="E8"/>
  <c r="Q9" l="1"/>
</calcChain>
</file>

<file path=xl/sharedStrings.xml><?xml version="1.0" encoding="utf-8"?>
<sst xmlns="http://schemas.openxmlformats.org/spreadsheetml/2006/main" count="42" uniqueCount="28">
  <si>
    <t>Persons Using Medicare Home Health Agency Services, Visits, Total Charges, and Program Payments, by Number</t>
  </si>
  <si>
    <t>Persons Served</t>
  </si>
  <si>
    <t>Visits</t>
  </si>
  <si>
    <t>Total Charges</t>
  </si>
  <si>
    <t>Program Payments</t>
  </si>
  <si>
    <t>Number in</t>
  </si>
  <si>
    <t>Amount in</t>
  </si>
  <si>
    <t xml:space="preserve">  Amount in</t>
  </si>
  <si>
    <t>Thousands</t>
  </si>
  <si>
    <t xml:space="preserve">Percent </t>
  </si>
  <si>
    <t xml:space="preserve">  Thousands</t>
  </si>
  <si>
    <t>Total</t>
  </si>
  <si>
    <t>1-9</t>
  </si>
  <si>
    <t>10-19</t>
  </si>
  <si>
    <t>20-29</t>
  </si>
  <si>
    <t>30-39</t>
  </si>
  <si>
    <t>40-49</t>
  </si>
  <si>
    <t>50-99</t>
  </si>
  <si>
    <t>Number</t>
  </si>
  <si>
    <t>of Visits</t>
  </si>
  <si>
    <t>NOTES: Medicare program payments represent fee-for-service only and exclude amounts paid for managed care services. Total charges and visit charges are shown for trend purposes</t>
  </si>
  <si>
    <t xml:space="preserve">only. With the implementation of the home health agency prospective payment system, beginning October 1, 2000, program payments are now associated with episodes and not </t>
  </si>
  <si>
    <t>Development, and Information.</t>
  </si>
  <si>
    <t>with individual visits. As a result, program payments may exceed charges. Numbers may not add to total because of rounding.</t>
  </si>
  <si>
    <t>Table 7.5</t>
  </si>
  <si>
    <t>100 or More</t>
  </si>
  <si>
    <t>of Visits: Calendar Years 2000 and 2009</t>
  </si>
  <si>
    <t xml:space="preserve">SOURCE: Centers for Medicare &amp; Medicaid Services, Office of Information Services: Data from the Standard Analytical Files; data development by the Office of Research,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</si>
</sst>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2">
    <font>
      <sz val="8"/>
      <name val="Helv"/>
    </font>
    <font>
      <sz val="7"/>
      <name val="Helv"/>
    </font>
    <font>
      <sz val="8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84">
    <xf numFmtId="164" fontId="0" fillId="0" borderId="0" xfId="0"/>
    <xf numFmtId="164" fontId="1" fillId="0" borderId="0" xfId="0" applyFont="1"/>
    <xf numFmtId="164" fontId="1" fillId="0" borderId="0" xfId="0" applyFont="1" applyAlignment="1" applyProtection="1">
      <alignment horizontal="left"/>
    </xf>
    <xf numFmtId="164" fontId="1" fillId="0" borderId="0" xfId="0" applyFont="1" applyProtection="1"/>
    <xf numFmtId="164" fontId="1" fillId="0" borderId="0" xfId="0" applyFont="1" applyAlignment="1">
      <alignment vertical="top"/>
    </xf>
    <xf numFmtId="164" fontId="1" fillId="0" borderId="0" xfId="0" applyFont="1" applyAlignment="1" applyProtection="1">
      <alignment horizontal="left" vertical="top"/>
    </xf>
    <xf numFmtId="165" fontId="1" fillId="0" borderId="0" xfId="0" applyNumberFormat="1" applyFont="1" applyAlignment="1" applyProtection="1">
      <alignment vertical="top"/>
    </xf>
    <xf numFmtId="164" fontId="0" fillId="0" borderId="0" xfId="0" applyAlignment="1">
      <alignment vertical="top"/>
    </xf>
    <xf numFmtId="164" fontId="1" fillId="0" borderId="0" xfId="0" applyFont="1" applyAlignment="1"/>
    <xf numFmtId="165" fontId="1" fillId="0" borderId="0" xfId="0" applyNumberFormat="1" applyFont="1" applyAlignment="1" applyProtection="1"/>
    <xf numFmtId="164" fontId="0" fillId="0" borderId="0" xfId="0" applyAlignment="1"/>
    <xf numFmtId="164" fontId="1" fillId="0" borderId="0" xfId="0" applyFont="1" applyBorder="1"/>
    <xf numFmtId="164" fontId="1" fillId="0" borderId="0" xfId="0" applyFont="1" applyBorder="1" applyProtection="1"/>
    <xf numFmtId="164" fontId="1" fillId="0" borderId="0" xfId="0" applyFont="1" applyBorder="1" applyAlignment="1" applyProtection="1">
      <alignment horizontal="left"/>
    </xf>
    <xf numFmtId="164" fontId="0" fillId="0" borderId="0" xfId="0" applyBorder="1"/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3" fillId="0" borderId="0" xfId="0" applyFont="1" applyProtection="1"/>
    <xf numFmtId="164" fontId="1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2" fillId="0" borderId="0" xfId="0" applyFont="1" applyBorder="1"/>
    <xf numFmtId="164" fontId="2" fillId="0" borderId="0" xfId="0" applyFont="1" applyBorder="1" applyAlignment="1" applyProtection="1">
      <alignment horizontal="left"/>
    </xf>
    <xf numFmtId="165" fontId="2" fillId="0" borderId="0" xfId="0" applyNumberFormat="1" applyFont="1" applyBorder="1" applyProtection="1"/>
    <xf numFmtId="164" fontId="3" fillId="0" borderId="0" xfId="0" applyFont="1" applyBorder="1"/>
    <xf numFmtId="164" fontId="3" fillId="0" borderId="0" xfId="0" applyFont="1" applyBorder="1" applyAlignment="1" applyProtection="1">
      <alignment horizontal="left"/>
    </xf>
    <xf numFmtId="164" fontId="1" fillId="0" borderId="0" xfId="0" applyFont="1" applyBorder="1" applyAlignment="1"/>
    <xf numFmtId="164" fontId="3" fillId="0" borderId="0" xfId="0" applyFont="1" applyBorder="1" applyProtection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7" fillId="0" borderId="0" xfId="0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Font="1" applyBorder="1" applyAlignment="1"/>
    <xf numFmtId="164" fontId="4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5" fillId="0" borderId="2" xfId="0" applyFont="1" applyBorder="1"/>
    <xf numFmtId="164" fontId="5" fillId="0" borderId="2" xfId="0" applyFont="1" applyBorder="1" applyAlignment="1" applyProtection="1">
      <alignment horizontal="centerContinuous"/>
    </xf>
    <xf numFmtId="164" fontId="5" fillId="0" borderId="2" xfId="0" applyFont="1" applyBorder="1" applyAlignment="1">
      <alignment horizontal="centerContinuous"/>
    </xf>
    <xf numFmtId="37" fontId="5" fillId="0" borderId="2" xfId="0" applyNumberFormat="1" applyFont="1" applyBorder="1" applyAlignment="1" applyProtection="1">
      <alignment horizontal="centerContinuous"/>
    </xf>
    <xf numFmtId="164" fontId="5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2" xfId="0" applyFont="1" applyBorder="1" applyAlignment="1" applyProtection="1">
      <alignment horizontal="left"/>
    </xf>
    <xf numFmtId="164" fontId="5" fillId="0" borderId="2" xfId="0" applyFont="1" applyBorder="1" applyAlignment="1" applyProtection="1">
      <alignment horizontal="right"/>
    </xf>
    <xf numFmtId="164" fontId="5" fillId="0" borderId="2" xfId="0" applyFont="1" applyBorder="1" applyAlignment="1" applyProtection="1">
      <alignment horizontal="center"/>
    </xf>
    <xf numFmtId="164" fontId="5" fillId="0" borderId="0" xfId="0" applyFont="1" applyAlignment="1" applyProtection="1">
      <alignment horizontal="right"/>
    </xf>
    <xf numFmtId="164" fontId="5" fillId="0" borderId="0" xfId="0" applyFont="1" applyAlignment="1" applyProtection="1">
      <alignment horizontal="center"/>
    </xf>
    <xf numFmtId="164" fontId="9" fillId="0" borderId="2" xfId="0" applyFont="1" applyBorder="1" applyAlignment="1" applyProtection="1">
      <alignment horizontal="left"/>
    </xf>
    <xf numFmtId="37" fontId="5" fillId="0" borderId="0" xfId="0" applyNumberFormat="1" applyFont="1" applyProtection="1"/>
    <xf numFmtId="165" fontId="5" fillId="0" borderId="0" xfId="0" applyNumberFormat="1" applyFont="1" applyProtection="1"/>
    <xf numFmtId="5" fontId="5" fillId="0" borderId="0" xfId="0" applyNumberFormat="1" applyFont="1" applyProtection="1"/>
    <xf numFmtId="166" fontId="5" fillId="0" borderId="0" xfId="0" applyNumberFormat="1" applyFont="1" applyProtection="1"/>
    <xf numFmtId="164" fontId="5" fillId="0" borderId="0" xfId="0" applyFont="1" applyProtection="1"/>
    <xf numFmtId="37" fontId="5" fillId="0" borderId="0" xfId="0" applyNumberFormat="1" applyFont="1"/>
    <xf numFmtId="164" fontId="9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left"/>
    </xf>
    <xf numFmtId="164" fontId="5" fillId="0" borderId="1" xfId="0" applyFont="1" applyBorder="1"/>
    <xf numFmtId="37" fontId="5" fillId="0" borderId="1" xfId="0" applyNumberFormat="1" applyFont="1" applyBorder="1" applyProtection="1"/>
    <xf numFmtId="165" fontId="5" fillId="0" borderId="1" xfId="0" applyNumberFormat="1" applyFont="1" applyBorder="1" applyProtection="1"/>
    <xf numFmtId="164" fontId="7" fillId="0" borderId="0" xfId="0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Protection="1"/>
    <xf numFmtId="49" fontId="7" fillId="0" borderId="0" xfId="0" quotePrefix="1" applyNumberFormat="1" applyFont="1" applyAlignment="1" applyProtection="1">
      <alignment horizontal="left"/>
    </xf>
    <xf numFmtId="49" fontId="7" fillId="0" borderId="0" xfId="0" applyNumberFormat="1" applyFont="1" applyAlignment="1" applyProtection="1"/>
    <xf numFmtId="37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applyFont="1"/>
    <xf numFmtId="37" fontId="7" fillId="0" borderId="0" xfId="0" applyNumberFormat="1" applyFont="1" applyProtection="1"/>
    <xf numFmtId="165" fontId="7" fillId="0" borderId="0" xfId="0" applyNumberFormat="1" applyFont="1" applyProtection="1"/>
    <xf numFmtId="37" fontId="11" fillId="0" borderId="0" xfId="0" applyNumberFormat="1" applyFont="1" applyBorder="1" applyProtection="1"/>
    <xf numFmtId="164" fontId="7" fillId="0" borderId="0" xfId="0" applyFont="1" applyBorder="1" applyAlignment="1" applyProtection="1">
      <alignment horizontal="left"/>
    </xf>
    <xf numFmtId="37" fontId="7" fillId="0" borderId="0" xfId="0" applyNumberFormat="1" applyFont="1" applyBorder="1" applyAlignment="1" applyProtection="1">
      <alignment horizontal="left"/>
    </xf>
    <xf numFmtId="5" fontId="7" fillId="0" borderId="0" xfId="0" applyNumberFormat="1" applyFont="1" applyBorder="1" applyProtection="1"/>
    <xf numFmtId="164" fontId="7" fillId="0" borderId="0" xfId="0" applyFont="1" applyBorder="1" applyProtection="1"/>
    <xf numFmtId="165" fontId="7" fillId="0" borderId="0" xfId="0" applyNumberFormat="1" applyFont="1" applyBorder="1" applyAlignment="1" applyProtection="1">
      <alignment horizontal="left"/>
    </xf>
    <xf numFmtId="164" fontId="5" fillId="0" borderId="0" xfId="0" quotePrefix="1" applyFont="1" applyBorder="1" applyAlignment="1">
      <alignment horizontal="centerContinuous"/>
    </xf>
    <xf numFmtId="164" fontId="10" fillId="0" borderId="0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G102"/>
  <sheetViews>
    <sheetView showGridLines="0" tabSelected="1" zoomScale="120" workbookViewId="0">
      <selection activeCell="G39" sqref="G39"/>
    </sheetView>
  </sheetViews>
  <sheetFormatPr defaultColWidth="9.6640625" defaultRowHeight="11.25"/>
  <cols>
    <col min="1" max="1" width="15.83203125" style="48" customWidth="1"/>
    <col min="2" max="2" width="5.83203125" style="48" customWidth="1"/>
    <col min="3" max="3" width="9.83203125" style="48" customWidth="1"/>
    <col min="4" max="4" width="5" style="48" customWidth="1"/>
    <col min="5" max="5" width="7" style="48" customWidth="1"/>
    <col min="6" max="6" width="8.1640625" style="48" customWidth="1"/>
    <col min="7" max="7" width="11.83203125" style="48" customWidth="1"/>
    <col min="8" max="8" width="5.83203125" style="48" customWidth="1"/>
    <col min="9" max="9" width="6.6640625" style="48" customWidth="1"/>
    <col min="10" max="10" width="10.1640625" style="48" customWidth="1"/>
    <col min="11" max="11" width="11.6640625" style="48" customWidth="1"/>
    <col min="12" max="12" width="4.33203125" style="48" customWidth="1"/>
    <col min="13" max="13" width="6.83203125" style="48" customWidth="1"/>
    <col min="14" max="14" width="5.83203125" style="48" customWidth="1"/>
    <col min="15" max="15" width="12.83203125" style="48" customWidth="1"/>
    <col min="16" max="16" width="3.83203125" style="48" customWidth="1"/>
    <col min="17" max="17" width="8.83203125" style="48" customWidth="1"/>
    <col min="18" max="18" width="9.6640625" style="46"/>
    <col min="19" max="28" width="9.6640625" style="14"/>
  </cols>
  <sheetData>
    <row r="1" spans="1:59" s="7" customFormat="1" ht="15" customHeight="1">
      <c r="A1" s="27" t="s">
        <v>24</v>
      </c>
      <c r="B1" s="28"/>
      <c r="C1" s="28"/>
      <c r="D1" s="28"/>
      <c r="E1" s="28"/>
      <c r="F1" s="28"/>
      <c r="G1" s="29"/>
      <c r="H1" s="28"/>
      <c r="I1" s="29"/>
      <c r="J1" s="28"/>
      <c r="K1" s="28"/>
      <c r="L1" s="30"/>
      <c r="M1" s="30"/>
      <c r="N1" s="31"/>
      <c r="O1" s="31"/>
      <c r="P1" s="31"/>
      <c r="Q1" s="31"/>
      <c r="R1" s="32"/>
      <c r="S1" s="18"/>
      <c r="T1" s="18"/>
      <c r="U1" s="18"/>
      <c r="V1" s="18"/>
      <c r="W1" s="18"/>
      <c r="X1" s="18"/>
      <c r="Y1" s="18"/>
      <c r="Z1" s="18"/>
      <c r="AA1" s="18"/>
      <c r="AB1" s="18"/>
      <c r="AC1" s="4"/>
      <c r="AD1" s="4"/>
      <c r="AE1" s="4"/>
      <c r="AF1" s="4"/>
      <c r="AG1" s="4"/>
      <c r="AH1" s="4"/>
      <c r="AI1" s="4"/>
      <c r="AJ1" s="5"/>
      <c r="AK1" s="4"/>
      <c r="AL1" s="4"/>
      <c r="AM1" s="4"/>
      <c r="AN1" s="4"/>
      <c r="AO1" s="6"/>
      <c r="AP1" s="4"/>
      <c r="AQ1" s="4"/>
      <c r="AR1" s="4"/>
      <c r="AS1" s="6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spans="1:59" s="10" customFormat="1" ht="15" customHeight="1">
      <c r="A2" s="33" t="s">
        <v>0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6"/>
      <c r="M2" s="36"/>
      <c r="N2" s="37"/>
      <c r="O2" s="37"/>
      <c r="P2" s="37"/>
      <c r="Q2" s="37"/>
      <c r="R2" s="38"/>
      <c r="S2" s="25"/>
      <c r="T2" s="25"/>
      <c r="U2" s="25"/>
      <c r="V2" s="25"/>
      <c r="W2" s="25"/>
      <c r="X2" s="25"/>
      <c r="Y2" s="25"/>
      <c r="Z2" s="25"/>
      <c r="AA2" s="25"/>
      <c r="AB2" s="25"/>
      <c r="AC2" s="8"/>
      <c r="AD2" s="8"/>
      <c r="AE2" s="8"/>
      <c r="AF2" s="8"/>
      <c r="AG2" s="8"/>
      <c r="AH2" s="8"/>
      <c r="AI2" s="8"/>
      <c r="AJ2" s="2"/>
      <c r="AK2" s="8"/>
      <c r="AL2" s="8"/>
      <c r="AM2" s="8"/>
      <c r="AN2" s="8"/>
      <c r="AO2" s="9"/>
      <c r="AP2" s="8"/>
      <c r="AQ2" s="8"/>
      <c r="AR2" s="8"/>
      <c r="AS2" s="9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</row>
    <row r="3" spans="1:59" s="19" customFormat="1" ht="15" customHeight="1">
      <c r="A3" s="39" t="s">
        <v>26</v>
      </c>
      <c r="B3" s="40"/>
      <c r="C3" s="40"/>
      <c r="D3" s="40"/>
      <c r="E3" s="40"/>
      <c r="F3" s="39"/>
      <c r="G3" s="39"/>
      <c r="H3" s="40"/>
      <c r="I3" s="40"/>
      <c r="J3" s="40"/>
      <c r="K3" s="40"/>
      <c r="L3" s="40"/>
      <c r="M3" s="41"/>
      <c r="N3" s="41"/>
      <c r="O3" s="41"/>
      <c r="P3" s="41"/>
      <c r="Q3" s="41"/>
      <c r="R3" s="32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</row>
    <row r="4" spans="1:59" s="20" customFormat="1">
      <c r="A4" s="42"/>
      <c r="B4" s="42"/>
      <c r="C4" s="43" t="s">
        <v>1</v>
      </c>
      <c r="D4" s="44"/>
      <c r="E4" s="44"/>
      <c r="F4" s="42"/>
      <c r="G4" s="43" t="s">
        <v>2</v>
      </c>
      <c r="H4" s="44"/>
      <c r="I4" s="44"/>
      <c r="J4" s="42"/>
      <c r="K4" s="45" t="s">
        <v>3</v>
      </c>
      <c r="L4" s="45"/>
      <c r="M4" s="44"/>
      <c r="N4" s="42"/>
      <c r="O4" s="43" t="s">
        <v>4</v>
      </c>
      <c r="P4" s="45"/>
      <c r="Q4" s="44"/>
      <c r="R4" s="46"/>
      <c r="AJ4" s="21"/>
      <c r="AO4" s="22"/>
      <c r="AS4" s="22"/>
    </row>
    <row r="5" spans="1:59" s="20" customFormat="1" ht="10.15" customHeight="1">
      <c r="A5" s="47" t="s">
        <v>18</v>
      </c>
      <c r="B5" s="48"/>
      <c r="C5" s="49" t="s">
        <v>5</v>
      </c>
      <c r="D5" s="42"/>
      <c r="E5" s="42"/>
      <c r="F5" s="48"/>
      <c r="G5" s="50" t="s">
        <v>5</v>
      </c>
      <c r="H5" s="42"/>
      <c r="I5" s="42"/>
      <c r="J5" s="48"/>
      <c r="K5" s="51" t="s">
        <v>6</v>
      </c>
      <c r="L5" s="42"/>
      <c r="M5" s="42"/>
      <c r="N5" s="48"/>
      <c r="O5" s="51" t="s">
        <v>7</v>
      </c>
      <c r="P5" s="42"/>
      <c r="Q5" s="42"/>
      <c r="R5" s="46"/>
      <c r="AJ5" s="21"/>
    </row>
    <row r="6" spans="1:59" s="20" customFormat="1">
      <c r="A6" s="47" t="s">
        <v>19</v>
      </c>
      <c r="B6" s="48"/>
      <c r="C6" s="47" t="s">
        <v>8</v>
      </c>
      <c r="D6" s="48"/>
      <c r="E6" s="47" t="s">
        <v>9</v>
      </c>
      <c r="F6" s="48"/>
      <c r="G6" s="52" t="s">
        <v>8</v>
      </c>
      <c r="H6" s="48"/>
      <c r="I6" s="47" t="s">
        <v>9</v>
      </c>
      <c r="J6" s="48"/>
      <c r="K6" s="53" t="s">
        <v>8</v>
      </c>
      <c r="L6" s="48"/>
      <c r="M6" s="47" t="s">
        <v>9</v>
      </c>
      <c r="N6" s="48"/>
      <c r="O6" s="53" t="s">
        <v>10</v>
      </c>
      <c r="P6" s="48"/>
      <c r="Q6" s="52" t="s">
        <v>9</v>
      </c>
      <c r="R6" s="46"/>
      <c r="AJ6" s="21"/>
    </row>
    <row r="7" spans="1:59" s="23" customFormat="1" ht="12" customHeight="1">
      <c r="A7" s="54">
        <v>2000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6"/>
      <c r="AJ7" s="24"/>
    </row>
    <row r="8" spans="1:59" s="15" customFormat="1" ht="12" customHeight="1">
      <c r="A8" s="47" t="s">
        <v>11</v>
      </c>
      <c r="B8" s="48"/>
      <c r="C8" s="55">
        <v>2461</v>
      </c>
      <c r="D8" s="55"/>
      <c r="E8" s="56">
        <f>+C8/$C$8*100</f>
        <v>100</v>
      </c>
      <c r="F8" s="55"/>
      <c r="G8" s="55">
        <v>90566</v>
      </c>
      <c r="H8" s="55"/>
      <c r="I8" s="56">
        <v>100</v>
      </c>
      <c r="J8" s="55"/>
      <c r="K8" s="57">
        <v>9488429</v>
      </c>
      <c r="L8" s="57"/>
      <c r="M8" s="56">
        <v>100</v>
      </c>
      <c r="N8" s="57"/>
      <c r="O8" s="57">
        <v>7215958</v>
      </c>
      <c r="P8" s="55"/>
      <c r="Q8" s="56">
        <v>100</v>
      </c>
      <c r="R8" s="46"/>
      <c r="S8" s="23"/>
      <c r="T8" s="26"/>
      <c r="U8" s="23"/>
      <c r="V8" s="26"/>
      <c r="W8" s="23"/>
      <c r="X8" s="26"/>
      <c r="Y8" s="23"/>
      <c r="Z8" s="26"/>
      <c r="AA8" s="23"/>
      <c r="AB8" s="26"/>
      <c r="AD8" s="17"/>
      <c r="AF8" s="17"/>
      <c r="AH8" s="17"/>
      <c r="AJ8" s="16"/>
    </row>
    <row r="9" spans="1:59" s="15" customFormat="1" ht="7.9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58">
        <f>SUM(Q10:Q16)</f>
        <v>100.00001385817379</v>
      </c>
      <c r="R9" s="46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spans="1:59" s="15" customFormat="1" ht="12" customHeight="1">
      <c r="A10" s="47" t="s">
        <v>12</v>
      </c>
      <c r="B10" s="48"/>
      <c r="C10" s="59">
        <v>767</v>
      </c>
      <c r="D10" s="55"/>
      <c r="E10" s="56">
        <f t="shared" ref="E10:E15" si="0">+C10/$C$8*100</f>
        <v>31.166192604632265</v>
      </c>
      <c r="F10" s="55"/>
      <c r="G10" s="55">
        <v>3903</v>
      </c>
      <c r="H10" s="55"/>
      <c r="I10" s="56">
        <f>+G10/$G$8*100</f>
        <v>4.3095642956517892</v>
      </c>
      <c r="J10" s="55"/>
      <c r="K10" s="55">
        <v>464863</v>
      </c>
      <c r="L10" s="55"/>
      <c r="M10" s="56">
        <f>+K10/$K$8*100</f>
        <v>4.8992620380043945</v>
      </c>
      <c r="N10" s="55"/>
      <c r="O10" s="55">
        <v>424383</v>
      </c>
      <c r="P10" s="55"/>
      <c r="Q10" s="56">
        <f>+O10/$O$8*100</f>
        <v>5.8811733660312324</v>
      </c>
      <c r="R10" s="46"/>
      <c r="S10" s="23"/>
      <c r="T10" s="26"/>
      <c r="U10" s="23"/>
      <c r="V10" s="26"/>
      <c r="W10" s="23"/>
      <c r="X10" s="26"/>
      <c r="Y10" s="23"/>
      <c r="Z10" s="26"/>
      <c r="AA10" s="23"/>
      <c r="AB10" s="26"/>
      <c r="AD10" s="17"/>
      <c r="AF10" s="17"/>
      <c r="AH10" s="17"/>
      <c r="AJ10" s="16"/>
    </row>
    <row r="11" spans="1:59" s="15" customFormat="1" ht="12" customHeight="1">
      <c r="A11" s="47" t="s">
        <v>13</v>
      </c>
      <c r="B11" s="48"/>
      <c r="C11" s="59">
        <v>577</v>
      </c>
      <c r="D11" s="55"/>
      <c r="E11" s="56">
        <f t="shared" si="0"/>
        <v>23.445753758634702</v>
      </c>
      <c r="F11" s="55"/>
      <c r="G11" s="55">
        <v>8050</v>
      </c>
      <c r="H11" s="55"/>
      <c r="I11" s="56">
        <f t="shared" ref="I11:I16" si="1">+G11/$G$8*100</f>
        <v>8.8885453702272379</v>
      </c>
      <c r="J11" s="55"/>
      <c r="K11" s="60">
        <v>936155</v>
      </c>
      <c r="L11" s="55"/>
      <c r="M11" s="56">
        <f t="shared" ref="M11:M16" si="2">+K11/$K$8*100</f>
        <v>9.8662802872846491</v>
      </c>
      <c r="N11" s="55"/>
      <c r="O11" s="55">
        <v>790594</v>
      </c>
      <c r="P11" s="55"/>
      <c r="Q11" s="56">
        <f t="shared" ref="Q11:Q16" si="3">+O11/$O$8*100</f>
        <v>10.956189046554872</v>
      </c>
      <c r="R11" s="46"/>
      <c r="S11" s="23"/>
      <c r="T11" s="26"/>
      <c r="U11" s="23"/>
      <c r="V11" s="26"/>
      <c r="W11" s="23"/>
      <c r="X11" s="26"/>
      <c r="Y11" s="23"/>
      <c r="Z11" s="26"/>
      <c r="AA11" s="23"/>
      <c r="AB11" s="26"/>
      <c r="AD11" s="17"/>
      <c r="AF11" s="17"/>
      <c r="AH11" s="17"/>
      <c r="AJ11" s="16"/>
    </row>
    <row r="12" spans="1:59" s="15" customFormat="1" ht="12" customHeight="1">
      <c r="A12" s="47" t="s">
        <v>14</v>
      </c>
      <c r="B12" s="48"/>
      <c r="C12" s="59">
        <v>318</v>
      </c>
      <c r="D12" s="55"/>
      <c r="E12" s="56">
        <f t="shared" si="0"/>
        <v>12.921576594880129</v>
      </c>
      <c r="F12" s="55"/>
      <c r="G12" s="55">
        <v>7644</v>
      </c>
      <c r="H12" s="55"/>
      <c r="I12" s="56">
        <f t="shared" si="1"/>
        <v>8.4402535167722981</v>
      </c>
      <c r="J12" s="55"/>
      <c r="K12" s="55">
        <v>866230</v>
      </c>
      <c r="L12" s="55"/>
      <c r="M12" s="56">
        <f t="shared" si="2"/>
        <v>9.1293300503170762</v>
      </c>
      <c r="N12" s="55"/>
      <c r="O12" s="55">
        <v>686760</v>
      </c>
      <c r="P12" s="55"/>
      <c r="Q12" s="56">
        <f t="shared" si="3"/>
        <v>9.5172394296086544</v>
      </c>
      <c r="R12" s="46"/>
      <c r="S12" s="23"/>
      <c r="T12" s="26"/>
      <c r="U12" s="23"/>
      <c r="V12" s="26"/>
      <c r="W12" s="23"/>
      <c r="X12" s="26"/>
      <c r="Y12" s="23"/>
      <c r="Z12" s="26"/>
      <c r="AA12" s="23"/>
      <c r="AB12" s="26"/>
      <c r="AD12" s="17"/>
      <c r="AF12" s="17"/>
      <c r="AH12" s="17"/>
      <c r="AJ12" s="16"/>
    </row>
    <row r="13" spans="1:59" s="15" customFormat="1" ht="12" customHeight="1">
      <c r="A13" s="47" t="s">
        <v>15</v>
      </c>
      <c r="B13" s="48"/>
      <c r="C13" s="59">
        <v>194</v>
      </c>
      <c r="D13" s="55"/>
      <c r="E13" s="56">
        <f t="shared" si="0"/>
        <v>7.8829744006501414</v>
      </c>
      <c r="F13" s="55"/>
      <c r="G13" s="55">
        <v>6608</v>
      </c>
      <c r="H13" s="55"/>
      <c r="I13" s="56">
        <f t="shared" si="1"/>
        <v>7.2963363734734887</v>
      </c>
      <c r="J13" s="55"/>
      <c r="K13" s="55">
        <v>733211</v>
      </c>
      <c r="L13" s="55"/>
      <c r="M13" s="56">
        <f t="shared" si="2"/>
        <v>7.7274225269536183</v>
      </c>
      <c r="N13" s="55"/>
      <c r="O13" s="55">
        <v>562678</v>
      </c>
      <c r="P13" s="55"/>
      <c r="Q13" s="56">
        <f t="shared" si="3"/>
        <v>7.7976895098336216</v>
      </c>
      <c r="R13" s="46"/>
      <c r="S13" s="23"/>
      <c r="T13" s="26"/>
      <c r="U13" s="23"/>
      <c r="V13" s="26"/>
      <c r="W13" s="23"/>
      <c r="X13" s="26"/>
      <c r="Y13" s="23"/>
      <c r="Z13" s="26"/>
      <c r="AA13" s="23"/>
      <c r="AB13" s="26"/>
      <c r="AD13" s="17"/>
      <c r="AF13" s="17"/>
      <c r="AH13" s="17"/>
      <c r="AJ13" s="16"/>
    </row>
    <row r="14" spans="1:59" s="15" customFormat="1" ht="12" customHeight="1">
      <c r="A14" s="47" t="s">
        <v>16</v>
      </c>
      <c r="B14" s="48"/>
      <c r="C14" s="59">
        <v>129</v>
      </c>
      <c r="D14" s="55"/>
      <c r="E14" s="56">
        <f t="shared" si="0"/>
        <v>5.2417716375457131</v>
      </c>
      <c r="F14" s="55"/>
      <c r="G14" s="55">
        <v>5715</v>
      </c>
      <c r="H14" s="55"/>
      <c r="I14" s="56">
        <f t="shared" si="1"/>
        <v>6.3103151292979707</v>
      </c>
      <c r="J14" s="55"/>
      <c r="K14" s="55">
        <v>625562</v>
      </c>
      <c r="L14" s="55"/>
      <c r="M14" s="56">
        <f t="shared" si="2"/>
        <v>6.5928933019364946</v>
      </c>
      <c r="N14" s="55"/>
      <c r="O14" s="55">
        <v>471194</v>
      </c>
      <c r="P14" s="55"/>
      <c r="Q14" s="56">
        <f t="shared" si="3"/>
        <v>6.5298883391505331</v>
      </c>
      <c r="R14" s="46"/>
      <c r="S14" s="23"/>
      <c r="T14" s="26"/>
      <c r="U14" s="23"/>
      <c r="V14" s="26"/>
      <c r="W14" s="23"/>
      <c r="X14" s="26"/>
      <c r="Y14" s="23"/>
      <c r="Z14" s="26"/>
      <c r="AA14" s="23"/>
      <c r="AB14" s="26"/>
      <c r="AD14" s="17"/>
      <c r="AF14" s="17"/>
      <c r="AH14" s="17"/>
      <c r="AJ14" s="16"/>
    </row>
    <row r="15" spans="1:59" s="15" customFormat="1" ht="12" customHeight="1">
      <c r="A15" s="47" t="s">
        <v>17</v>
      </c>
      <c r="B15" s="48"/>
      <c r="C15" s="59">
        <v>273</v>
      </c>
      <c r="D15" s="55"/>
      <c r="E15" s="56">
        <f t="shared" si="0"/>
        <v>11.093051605038601</v>
      </c>
      <c r="F15" s="55"/>
      <c r="G15" s="55">
        <v>18817</v>
      </c>
      <c r="H15" s="55"/>
      <c r="I15" s="56">
        <f t="shared" si="1"/>
        <v>20.777112823797008</v>
      </c>
      <c r="J15" s="55"/>
      <c r="K15" s="55">
        <v>1997487</v>
      </c>
      <c r="L15" s="55"/>
      <c r="M15" s="56">
        <f t="shared" si="2"/>
        <v>21.051820064206623</v>
      </c>
      <c r="N15" s="55"/>
      <c r="O15" s="55">
        <v>1477357</v>
      </c>
      <c r="P15" s="55"/>
      <c r="Q15" s="56">
        <f t="shared" si="3"/>
        <v>20.473470050684885</v>
      </c>
      <c r="R15" s="46"/>
      <c r="S15" s="23"/>
      <c r="T15" s="26"/>
      <c r="U15" s="23"/>
      <c r="V15" s="26"/>
      <c r="W15" s="23"/>
      <c r="X15" s="26"/>
      <c r="Y15" s="23"/>
      <c r="Z15" s="26"/>
      <c r="AA15" s="23"/>
      <c r="AB15" s="26"/>
      <c r="AD15" s="17"/>
      <c r="AF15" s="17"/>
      <c r="AH15" s="17"/>
      <c r="AJ15" s="16"/>
    </row>
    <row r="16" spans="1:59" s="15" customFormat="1" ht="12" customHeight="1">
      <c r="A16" s="47" t="s">
        <v>25</v>
      </c>
      <c r="B16" s="48"/>
      <c r="C16" s="59">
        <v>203</v>
      </c>
      <c r="D16" s="55"/>
      <c r="E16" s="56">
        <f>+C16/$C$8*100</f>
        <v>8.2486793986184477</v>
      </c>
      <c r="F16" s="55"/>
      <c r="G16" s="55">
        <v>39832</v>
      </c>
      <c r="H16" s="55"/>
      <c r="I16" s="56">
        <f t="shared" si="1"/>
        <v>43.981184992160415</v>
      </c>
      <c r="J16" s="55"/>
      <c r="K16" s="55">
        <v>3864922</v>
      </c>
      <c r="L16" s="55"/>
      <c r="M16" s="56">
        <f t="shared" si="2"/>
        <v>40.733002270449617</v>
      </c>
      <c r="N16" s="55"/>
      <c r="O16" s="55">
        <v>2802993</v>
      </c>
      <c r="P16" s="55"/>
      <c r="Q16" s="56">
        <f t="shared" si="3"/>
        <v>38.84436411630999</v>
      </c>
      <c r="R16" s="46"/>
      <c r="S16" s="23"/>
      <c r="T16" s="26"/>
      <c r="U16" s="23"/>
      <c r="V16" s="26"/>
      <c r="W16" s="23"/>
      <c r="X16" s="26"/>
      <c r="Y16" s="23"/>
      <c r="Z16" s="26"/>
      <c r="AA16" s="23"/>
      <c r="AB16" s="26"/>
      <c r="AD16" s="17"/>
      <c r="AF16" s="17"/>
      <c r="AH16" s="17"/>
      <c r="AJ16" s="16"/>
    </row>
    <row r="17" spans="1:59" s="15" customFormat="1" ht="10.15" customHeight="1">
      <c r="A17" s="47"/>
      <c r="B17" s="48"/>
      <c r="C17" s="59"/>
      <c r="D17" s="55"/>
      <c r="E17" s="56"/>
      <c r="F17" s="55"/>
      <c r="G17" s="55"/>
      <c r="H17" s="55"/>
      <c r="I17" s="56"/>
      <c r="J17" s="55"/>
      <c r="K17" s="55"/>
      <c r="L17" s="55"/>
      <c r="M17" s="56"/>
      <c r="N17" s="55"/>
      <c r="O17" s="55"/>
      <c r="P17" s="55"/>
      <c r="Q17" s="56"/>
      <c r="R17" s="46"/>
      <c r="S17" s="23"/>
      <c r="T17" s="26"/>
      <c r="U17" s="23"/>
      <c r="V17" s="26"/>
      <c r="W17" s="23"/>
      <c r="X17" s="26"/>
      <c r="Y17" s="23"/>
      <c r="Z17" s="26"/>
      <c r="AA17" s="23"/>
      <c r="AB17" s="26"/>
      <c r="AD17" s="17"/>
      <c r="AF17" s="17"/>
      <c r="AH17" s="17"/>
      <c r="AJ17" s="16"/>
    </row>
    <row r="18" spans="1:59" s="15" customForma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6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1:59" s="15" customFormat="1" ht="12" customHeight="1">
      <c r="A19" s="61">
        <v>2009</v>
      </c>
      <c r="B19" s="48"/>
      <c r="C19" s="48"/>
      <c r="D19" s="48"/>
      <c r="E19" s="56"/>
      <c r="F19" s="48"/>
      <c r="G19" s="55"/>
      <c r="H19" s="48"/>
      <c r="I19" s="48"/>
      <c r="J19" s="48"/>
      <c r="K19" s="55"/>
      <c r="L19" s="48"/>
      <c r="M19" s="56"/>
      <c r="N19" s="48"/>
      <c r="O19" s="55"/>
      <c r="P19" s="48"/>
      <c r="Q19" s="56"/>
      <c r="R19" s="46"/>
      <c r="S19" s="23"/>
      <c r="T19" s="26"/>
      <c r="U19" s="23"/>
      <c r="V19" s="26"/>
      <c r="W19" s="23"/>
      <c r="X19" s="26"/>
      <c r="Y19" s="23"/>
      <c r="Z19" s="26"/>
      <c r="AA19" s="23"/>
      <c r="AB19" s="26"/>
      <c r="AD19" s="17"/>
      <c r="AF19" s="17"/>
      <c r="AH19" s="17"/>
      <c r="AJ19" s="16"/>
    </row>
    <row r="20" spans="1:59" s="15" customFormat="1" ht="12" customHeight="1">
      <c r="A20" s="47" t="s">
        <v>11</v>
      </c>
      <c r="B20" s="48"/>
      <c r="C20" s="55">
        <v>3281</v>
      </c>
      <c r="D20" s="48"/>
      <c r="E20" s="56">
        <f>+C20/$C$20*100</f>
        <v>100</v>
      </c>
      <c r="F20" s="48"/>
      <c r="G20" s="55">
        <v>130099</v>
      </c>
      <c r="H20" s="48"/>
      <c r="I20" s="56">
        <f>+G20/$G$20*100</f>
        <v>100</v>
      </c>
      <c r="J20" s="48"/>
      <c r="K20" s="57">
        <v>18489770</v>
      </c>
      <c r="L20" s="48"/>
      <c r="M20" s="56">
        <f>+K20/$K$20*100</f>
        <v>100</v>
      </c>
      <c r="N20" s="57"/>
      <c r="O20" s="57">
        <v>18733108</v>
      </c>
      <c r="P20" s="56"/>
      <c r="Q20" s="56">
        <f>+O20/$O$20*100</f>
        <v>100</v>
      </c>
      <c r="R20" s="46"/>
      <c r="S20" s="23"/>
      <c r="T20" s="26"/>
      <c r="U20" s="23"/>
      <c r="V20" s="26"/>
      <c r="W20" s="23"/>
      <c r="X20" s="26"/>
      <c r="Y20" s="23"/>
      <c r="Z20" s="26"/>
      <c r="AA20" s="23"/>
      <c r="AB20" s="26"/>
      <c r="AD20" s="17"/>
      <c r="AF20" s="17"/>
      <c r="AH20" s="17"/>
      <c r="AJ20" s="16"/>
    </row>
    <row r="21" spans="1:59" s="15" customFormat="1" ht="7.9" customHeight="1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6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1:59" s="15" customFormat="1">
      <c r="A22" s="47" t="s">
        <v>12</v>
      </c>
      <c r="B22" s="48"/>
      <c r="C22" s="48">
        <v>809</v>
      </c>
      <c r="D22" s="48"/>
      <c r="E22" s="56">
        <f t="shared" ref="E22:E28" si="4">+C22/$C$20*100</f>
        <v>24.657116732703443</v>
      </c>
      <c r="F22" s="48"/>
      <c r="G22" s="55">
        <v>4770</v>
      </c>
      <c r="H22" s="48"/>
      <c r="I22" s="56">
        <f>+G22/$G$20*100</f>
        <v>3.6664386351931992</v>
      </c>
      <c r="J22" s="48"/>
      <c r="K22" s="55">
        <v>796449</v>
      </c>
      <c r="L22" s="48"/>
      <c r="M22" s="56">
        <f t="shared" ref="M22:M28" si="5">+K22/$K$20*100</f>
        <v>4.3075116672624914</v>
      </c>
      <c r="N22" s="55"/>
      <c r="O22" s="55">
        <v>1266883</v>
      </c>
      <c r="P22" s="56"/>
      <c r="Q22" s="56">
        <f t="shared" ref="Q22:Q28" si="6">+O22/$O$20*100</f>
        <v>6.7628019867285243</v>
      </c>
      <c r="R22" s="46"/>
      <c r="S22" s="23"/>
      <c r="T22" s="26"/>
      <c r="U22" s="23"/>
      <c r="V22" s="26"/>
      <c r="W22" s="23"/>
      <c r="X22" s="26"/>
      <c r="Y22" s="23"/>
      <c r="Z22" s="26"/>
      <c r="AA22" s="23"/>
      <c r="AB22" s="26"/>
      <c r="AD22" s="17"/>
      <c r="AF22" s="17"/>
      <c r="AH22" s="17"/>
      <c r="AJ22" s="16"/>
    </row>
    <row r="23" spans="1:59" s="15" customFormat="1">
      <c r="A23" s="47" t="s">
        <v>13</v>
      </c>
      <c r="B23" s="48"/>
      <c r="C23" s="55">
        <v>858</v>
      </c>
      <c r="D23" s="48"/>
      <c r="E23" s="56">
        <f t="shared" si="4"/>
        <v>26.150563852483998</v>
      </c>
      <c r="F23" s="48"/>
      <c r="G23" s="55">
        <v>12606</v>
      </c>
      <c r="H23" s="48"/>
      <c r="I23" s="56">
        <f t="shared" ref="I23:I28" si="7">+G23/$G$20*100</f>
        <v>9.6895441164036615</v>
      </c>
      <c r="J23" s="48"/>
      <c r="K23" s="55">
        <v>2053096</v>
      </c>
      <c r="L23" s="48"/>
      <c r="M23" s="56">
        <f t="shared" si="5"/>
        <v>11.1039564040007</v>
      </c>
      <c r="N23" s="55"/>
      <c r="O23" s="55">
        <v>2615920</v>
      </c>
      <c r="P23" s="56"/>
      <c r="Q23" s="56">
        <f t="shared" si="6"/>
        <v>13.964153732525322</v>
      </c>
      <c r="R23" s="46"/>
      <c r="S23" s="23"/>
      <c r="T23" s="26"/>
      <c r="U23" s="23"/>
      <c r="V23" s="26"/>
      <c r="W23" s="23"/>
      <c r="X23" s="26"/>
      <c r="Y23" s="23"/>
      <c r="Z23" s="26"/>
      <c r="AA23" s="23"/>
      <c r="AB23" s="26"/>
      <c r="AD23" s="17"/>
      <c r="AF23" s="17"/>
      <c r="AH23" s="17"/>
      <c r="AJ23" s="16"/>
    </row>
    <row r="24" spans="1:59" s="15" customFormat="1" ht="12" customHeight="1">
      <c r="A24" s="47" t="s">
        <v>14</v>
      </c>
      <c r="B24" s="48"/>
      <c r="C24" s="55">
        <v>490</v>
      </c>
      <c r="D24" s="48"/>
      <c r="E24" s="56">
        <f t="shared" si="4"/>
        <v>14.934471197805546</v>
      </c>
      <c r="F24" s="48"/>
      <c r="G24" s="55">
        <v>12294</v>
      </c>
      <c r="H24" s="48"/>
      <c r="I24" s="56">
        <f t="shared" si="7"/>
        <v>9.449726746554548</v>
      </c>
      <c r="J24" s="48"/>
      <c r="K24" s="55">
        <v>1936484</v>
      </c>
      <c r="L24" s="48"/>
      <c r="M24" s="56">
        <f t="shared" si="5"/>
        <v>10.473272517721961</v>
      </c>
      <c r="N24" s="55"/>
      <c r="O24" s="55">
        <v>2270326</v>
      </c>
      <c r="P24" s="56"/>
      <c r="Q24" s="56">
        <f t="shared" si="6"/>
        <v>12.119323712861743</v>
      </c>
      <c r="R24" s="46"/>
      <c r="S24" s="23"/>
      <c r="T24" s="23"/>
      <c r="U24" s="23"/>
      <c r="V24" s="23"/>
      <c r="W24" s="23"/>
      <c r="X24" s="23"/>
      <c r="Y24" s="23"/>
      <c r="Z24" s="23"/>
      <c r="AA24" s="23"/>
      <c r="AB24" s="23"/>
      <c r="AJ24" s="16"/>
    </row>
    <row r="25" spans="1:59" s="15" customFormat="1" ht="12" customHeight="1">
      <c r="A25" s="47" t="s">
        <v>15</v>
      </c>
      <c r="B25" s="48"/>
      <c r="C25" s="55">
        <v>296</v>
      </c>
      <c r="D25" s="48"/>
      <c r="E25" s="56">
        <f t="shared" si="4"/>
        <v>9.0216397439804936</v>
      </c>
      <c r="F25" s="48"/>
      <c r="G25" s="55">
        <v>10503</v>
      </c>
      <c r="H25" s="48"/>
      <c r="I25" s="56">
        <f t="shared" si="7"/>
        <v>8.0730828061706852</v>
      </c>
      <c r="J25" s="48"/>
      <c r="K25" s="55">
        <v>1612885</v>
      </c>
      <c r="L25" s="48"/>
      <c r="M25" s="56">
        <f t="shared" si="5"/>
        <v>8.7231209474211955</v>
      </c>
      <c r="N25" s="55"/>
      <c r="O25" s="55">
        <v>1860890</v>
      </c>
      <c r="P25" s="56"/>
      <c r="Q25" s="56">
        <f t="shared" si="6"/>
        <v>9.9336959996173615</v>
      </c>
      <c r="R25" s="46"/>
      <c r="S25" s="23"/>
      <c r="T25" s="26"/>
      <c r="U25" s="23"/>
      <c r="V25" s="26"/>
      <c r="W25" s="23"/>
      <c r="X25" s="26"/>
      <c r="Y25" s="23"/>
      <c r="Z25" s="26"/>
      <c r="AA25" s="23"/>
      <c r="AB25" s="26"/>
      <c r="AD25" s="17"/>
      <c r="AF25" s="17"/>
      <c r="AH25" s="17"/>
      <c r="AJ25" s="16"/>
    </row>
    <row r="26" spans="1:59" s="15" customFormat="1" ht="12" customHeight="1">
      <c r="A26" s="47" t="s">
        <v>16</v>
      </c>
      <c r="B26" s="48"/>
      <c r="C26" s="55">
        <v>199</v>
      </c>
      <c r="D26" s="48"/>
      <c r="E26" s="56">
        <f t="shared" si="4"/>
        <v>6.0652240170679672</v>
      </c>
      <c r="F26" s="48"/>
      <c r="G26" s="55">
        <v>9153</v>
      </c>
      <c r="H26" s="48"/>
      <c r="I26" s="56">
        <f t="shared" si="7"/>
        <v>7.0354114943235544</v>
      </c>
      <c r="J26" s="48"/>
      <c r="K26" s="55">
        <v>1378869</v>
      </c>
      <c r="L26" s="48"/>
      <c r="M26" s="56">
        <f t="shared" si="5"/>
        <v>7.4574697251507187</v>
      </c>
      <c r="N26" s="55"/>
      <c r="O26" s="55">
        <v>1573059</v>
      </c>
      <c r="P26" s="56"/>
      <c r="Q26" s="56">
        <f t="shared" si="6"/>
        <v>8.3972131052679568</v>
      </c>
      <c r="R26" s="46"/>
      <c r="S26" s="23"/>
      <c r="T26" s="26"/>
      <c r="U26" s="23"/>
      <c r="V26" s="26"/>
      <c r="W26" s="23"/>
      <c r="X26" s="26"/>
      <c r="Y26" s="23"/>
      <c r="Z26" s="26"/>
      <c r="AA26" s="23"/>
      <c r="AB26" s="26"/>
      <c r="AD26" s="17"/>
      <c r="AF26" s="17"/>
      <c r="AH26" s="17"/>
      <c r="AJ26" s="16"/>
    </row>
    <row r="27" spans="1:59" s="15" customFormat="1" ht="12" customHeight="1">
      <c r="A27" s="47" t="s">
        <v>17</v>
      </c>
      <c r="B27" s="48"/>
      <c r="C27" s="55">
        <v>403</v>
      </c>
      <c r="D27" s="48"/>
      <c r="E27" s="56">
        <f t="shared" si="4"/>
        <v>12.282840597378849</v>
      </c>
      <c r="F27" s="48"/>
      <c r="G27" s="55">
        <v>28132</v>
      </c>
      <c r="H27" s="48"/>
      <c r="I27" s="56">
        <f t="shared" si="7"/>
        <v>21.62353284806186</v>
      </c>
      <c r="J27" s="48"/>
      <c r="K27" s="55">
        <v>4110600</v>
      </c>
      <c r="L27" s="48"/>
      <c r="M27" s="56">
        <f t="shared" si="5"/>
        <v>22.231753018020235</v>
      </c>
      <c r="N27" s="55"/>
      <c r="O27" s="55">
        <v>4400251</v>
      </c>
      <c r="P27" s="56"/>
      <c r="Q27" s="56">
        <f t="shared" si="6"/>
        <v>23.489166880370306</v>
      </c>
      <c r="R27" s="46"/>
      <c r="S27" s="23"/>
      <c r="T27" s="26"/>
      <c r="U27" s="23"/>
      <c r="V27" s="26"/>
      <c r="W27" s="23"/>
      <c r="X27" s="26"/>
      <c r="Y27" s="23"/>
      <c r="Z27" s="26"/>
      <c r="AA27" s="23"/>
      <c r="AB27" s="26"/>
      <c r="AD27" s="17"/>
      <c r="AF27" s="17"/>
      <c r="AH27" s="17"/>
      <c r="AJ27" s="16"/>
    </row>
    <row r="28" spans="1:59" s="15" customFormat="1" ht="12" customHeight="1">
      <c r="A28" s="47" t="s">
        <v>25</v>
      </c>
      <c r="B28" s="48"/>
      <c r="C28" s="55">
        <v>225</v>
      </c>
      <c r="D28" s="48"/>
      <c r="E28" s="56">
        <f t="shared" si="4"/>
        <v>6.8576653459311192</v>
      </c>
      <c r="F28" s="48"/>
      <c r="G28" s="55">
        <v>52641</v>
      </c>
      <c r="H28" s="48"/>
      <c r="I28" s="56">
        <f t="shared" si="7"/>
        <v>40.462263353292492</v>
      </c>
      <c r="J28" s="48"/>
      <c r="K28" s="55">
        <v>6601389</v>
      </c>
      <c r="L28" s="48"/>
      <c r="M28" s="56">
        <f t="shared" si="5"/>
        <v>35.7029265372149</v>
      </c>
      <c r="N28" s="55"/>
      <c r="O28" s="55">
        <v>4745780</v>
      </c>
      <c r="P28" s="56"/>
      <c r="Q28" s="56">
        <f t="shared" si="6"/>
        <v>25.33364992077129</v>
      </c>
      <c r="R28" s="46"/>
      <c r="S28" s="23"/>
      <c r="T28" s="26"/>
      <c r="U28" s="23"/>
      <c r="V28" s="26"/>
      <c r="W28" s="23"/>
      <c r="X28" s="26"/>
      <c r="Y28" s="23"/>
      <c r="Z28" s="26"/>
      <c r="AA28" s="23"/>
      <c r="AB28" s="26"/>
      <c r="AD28" s="17"/>
      <c r="AF28" s="17"/>
      <c r="AH28" s="17"/>
      <c r="AJ28" s="16"/>
    </row>
    <row r="29" spans="1:59" s="23" customFormat="1" ht="3.75" customHeight="1">
      <c r="A29" s="62"/>
      <c r="B29" s="63"/>
      <c r="C29" s="64"/>
      <c r="D29" s="63"/>
      <c r="E29" s="65"/>
      <c r="F29" s="63"/>
      <c r="G29" s="64"/>
      <c r="H29" s="63"/>
      <c r="I29" s="65"/>
      <c r="J29" s="63"/>
      <c r="K29" s="64"/>
      <c r="L29" s="63"/>
      <c r="M29" s="65"/>
      <c r="N29" s="64"/>
      <c r="O29" s="64"/>
      <c r="P29" s="65"/>
      <c r="Q29" s="65"/>
      <c r="R29" s="46"/>
      <c r="T29" s="26"/>
      <c r="V29" s="26"/>
      <c r="X29" s="26"/>
      <c r="Z29" s="26"/>
      <c r="AB29" s="26"/>
      <c r="AD29" s="26"/>
      <c r="AF29" s="26"/>
      <c r="AH29" s="26"/>
      <c r="AJ29" s="24"/>
    </row>
    <row r="30" spans="1:59" ht="0.2" customHeight="1">
      <c r="A30" s="83"/>
      <c r="B30" s="66"/>
      <c r="C30" s="67"/>
      <c r="D30" s="66"/>
      <c r="E30" s="68"/>
      <c r="F30" s="66"/>
      <c r="G30" s="67"/>
      <c r="H30" s="66"/>
      <c r="I30" s="68"/>
      <c r="J30" s="66"/>
      <c r="K30" s="67"/>
      <c r="L30" s="66"/>
      <c r="M30" s="68"/>
      <c r="N30" s="66"/>
      <c r="O30" s="67"/>
      <c r="P30" s="66"/>
      <c r="Q30" s="68"/>
      <c r="R30" s="66"/>
      <c r="S30" s="11"/>
      <c r="T30" s="12"/>
      <c r="U30" s="11"/>
      <c r="V30" s="12"/>
      <c r="W30" s="11"/>
      <c r="X30" s="12"/>
      <c r="Y30" s="11"/>
      <c r="Z30" s="12"/>
      <c r="AA30" s="11"/>
      <c r="AB30" s="12"/>
      <c r="AC30" s="1"/>
      <c r="AD30" s="3"/>
      <c r="AE30" s="1"/>
      <c r="AF30" s="3"/>
      <c r="AG30" s="1"/>
      <c r="AH30" s="3"/>
      <c r="AI30" s="1"/>
      <c r="AJ30" s="2"/>
      <c r="AK30" s="1"/>
      <c r="AL30" s="1"/>
      <c r="AM30" s="1"/>
      <c r="AN30" s="1"/>
      <c r="AO30" s="1"/>
      <c r="AP30" s="1"/>
      <c r="AQ30" s="1"/>
      <c r="AR30" s="1"/>
      <c r="AS30" s="1"/>
      <c r="AT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  <row r="31" spans="1:59" s="14" customFormat="1" ht="0.2" customHeight="1">
      <c r="A31" s="66"/>
      <c r="B31" s="66"/>
      <c r="C31" s="67"/>
      <c r="D31" s="66"/>
      <c r="E31" s="68"/>
      <c r="F31" s="66"/>
      <c r="G31" s="67"/>
      <c r="H31" s="66"/>
      <c r="I31" s="68"/>
      <c r="J31" s="66"/>
      <c r="K31" s="67"/>
      <c r="L31" s="66"/>
      <c r="M31" s="68"/>
      <c r="N31" s="66"/>
      <c r="O31" s="67"/>
      <c r="P31" s="66"/>
      <c r="Q31" s="68"/>
      <c r="R31" s="66"/>
      <c r="S31" s="11"/>
      <c r="T31" s="12"/>
      <c r="U31" s="11"/>
      <c r="V31" s="12"/>
      <c r="W31" s="11"/>
      <c r="X31" s="12"/>
      <c r="Y31" s="11"/>
      <c r="Z31" s="12"/>
      <c r="AA31" s="11"/>
      <c r="AB31" s="12"/>
      <c r="AC31" s="11"/>
      <c r="AD31" s="12"/>
      <c r="AE31" s="11"/>
      <c r="AF31" s="12"/>
      <c r="AG31" s="11"/>
      <c r="AH31" s="12"/>
      <c r="AI31" s="11"/>
      <c r="AJ31" s="13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</row>
    <row r="32" spans="1:59" s="14" customFormat="1" ht="11.25" customHeight="1">
      <c r="A32" s="69" t="s">
        <v>20</v>
      </c>
      <c r="B32" s="66"/>
      <c r="C32" s="67"/>
      <c r="D32" s="66"/>
      <c r="E32" s="68"/>
      <c r="F32" s="66"/>
      <c r="G32" s="67"/>
      <c r="H32" s="66"/>
      <c r="I32" s="68"/>
      <c r="J32" s="66"/>
      <c r="K32" s="67"/>
      <c r="L32" s="66"/>
      <c r="M32" s="68"/>
      <c r="N32" s="66"/>
      <c r="O32" s="67"/>
      <c r="P32" s="66"/>
      <c r="Q32" s="68"/>
      <c r="R32" s="66"/>
      <c r="S32" s="11"/>
      <c r="T32" s="12"/>
      <c r="U32" s="11"/>
      <c r="V32" s="12"/>
      <c r="W32" s="11"/>
      <c r="X32" s="12"/>
      <c r="Y32" s="11"/>
      <c r="Z32" s="12"/>
      <c r="AA32" s="11"/>
      <c r="AB32" s="12"/>
      <c r="AC32" s="11"/>
      <c r="AD32" s="12"/>
      <c r="AE32" s="11"/>
      <c r="AF32" s="12"/>
      <c r="AG32" s="11"/>
      <c r="AH32" s="12"/>
      <c r="AI32" s="11"/>
      <c r="AJ32" s="13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</row>
    <row r="33" spans="1:59" s="14" customFormat="1" ht="10.35" customHeight="1">
      <c r="A33" s="70" t="s">
        <v>21</v>
      </c>
      <c r="B33" s="66"/>
      <c r="C33" s="67"/>
      <c r="D33" s="66"/>
      <c r="E33" s="68"/>
      <c r="F33" s="66"/>
      <c r="G33" s="67"/>
      <c r="H33" s="66"/>
      <c r="I33" s="68"/>
      <c r="J33" s="66"/>
      <c r="K33" s="67"/>
      <c r="L33" s="66"/>
      <c r="M33" s="68"/>
      <c r="N33" s="66"/>
      <c r="O33" s="67"/>
      <c r="P33" s="66"/>
      <c r="Q33" s="68"/>
      <c r="R33" s="66"/>
      <c r="S33" s="11"/>
      <c r="T33" s="12"/>
      <c r="U33" s="11"/>
      <c r="V33" s="12"/>
      <c r="W33" s="11"/>
      <c r="X33" s="12"/>
      <c r="Y33" s="11"/>
      <c r="Z33" s="12"/>
      <c r="AA33" s="11"/>
      <c r="AB33" s="12"/>
      <c r="AC33" s="11"/>
      <c r="AD33" s="12"/>
      <c r="AE33" s="11"/>
      <c r="AF33" s="12"/>
      <c r="AG33" s="11"/>
      <c r="AH33" s="12"/>
      <c r="AI33" s="11"/>
      <c r="AJ33" s="13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</row>
    <row r="34" spans="1:59" s="14" customFormat="1" ht="10.35" customHeight="1">
      <c r="A34" s="70" t="s">
        <v>23</v>
      </c>
      <c r="B34" s="66"/>
      <c r="C34" s="67"/>
      <c r="D34" s="66"/>
      <c r="E34" s="68"/>
      <c r="F34" s="66"/>
      <c r="G34" s="67"/>
      <c r="H34" s="66"/>
      <c r="I34" s="68"/>
      <c r="J34" s="66"/>
      <c r="K34" s="67"/>
      <c r="L34" s="66"/>
      <c r="M34" s="68"/>
      <c r="N34" s="66"/>
      <c r="O34" s="67"/>
      <c r="P34" s="66"/>
      <c r="Q34" s="68"/>
      <c r="R34" s="66"/>
      <c r="S34" s="11"/>
      <c r="T34" s="12"/>
      <c r="U34" s="11"/>
      <c r="V34" s="12"/>
      <c r="W34" s="11"/>
      <c r="X34" s="12"/>
      <c r="Y34" s="11"/>
      <c r="Z34" s="12"/>
      <c r="AA34" s="11"/>
      <c r="AB34" s="12"/>
      <c r="AC34" s="11"/>
      <c r="AD34" s="12"/>
      <c r="AE34" s="11"/>
      <c r="AF34" s="12"/>
      <c r="AG34" s="11"/>
      <c r="AH34" s="12"/>
      <c r="AI34" s="11"/>
      <c r="AJ34" s="13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</row>
    <row r="35" spans="1:59" s="14" customFormat="1" ht="9" customHeight="1">
      <c r="A35" s="71"/>
      <c r="B35" s="66"/>
      <c r="C35" s="67"/>
      <c r="D35" s="66"/>
      <c r="E35" s="68"/>
      <c r="F35" s="66"/>
      <c r="G35" s="67"/>
      <c r="H35" s="66"/>
      <c r="I35" s="68"/>
      <c r="J35" s="66"/>
      <c r="K35" s="67"/>
      <c r="L35" s="66"/>
      <c r="M35" s="68"/>
      <c r="N35" s="66"/>
      <c r="O35" s="67"/>
      <c r="P35" s="66"/>
      <c r="Q35" s="68"/>
      <c r="R35" s="66"/>
      <c r="S35" s="11"/>
      <c r="T35" s="12"/>
      <c r="U35" s="11"/>
      <c r="V35" s="12"/>
      <c r="W35" s="11"/>
      <c r="X35" s="12"/>
      <c r="Y35" s="11"/>
      <c r="Z35" s="12"/>
      <c r="AA35" s="11"/>
      <c r="AB35" s="12"/>
      <c r="AC35" s="11"/>
      <c r="AD35" s="12"/>
      <c r="AE35" s="11"/>
      <c r="AF35" s="12"/>
      <c r="AG35" s="11"/>
      <c r="AH35" s="12"/>
      <c r="AI35" s="11"/>
      <c r="AJ35" s="13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</row>
    <row r="36" spans="1:59" ht="10.35" customHeight="1">
      <c r="A36" s="72" t="s">
        <v>27</v>
      </c>
      <c r="B36" s="73"/>
      <c r="C36" s="74"/>
      <c r="D36" s="73"/>
      <c r="E36" s="75"/>
      <c r="F36" s="73"/>
      <c r="G36" s="74"/>
      <c r="H36" s="73"/>
      <c r="I36" s="75"/>
      <c r="J36" s="73"/>
      <c r="K36" s="74"/>
      <c r="L36" s="73"/>
      <c r="M36" s="75"/>
      <c r="N36" s="73"/>
      <c r="O36" s="74"/>
      <c r="P36" s="73"/>
      <c r="Q36" s="75"/>
      <c r="R36" s="66"/>
      <c r="S36" s="11"/>
      <c r="T36" s="12"/>
      <c r="U36" s="11"/>
      <c r="V36" s="12"/>
      <c r="W36" s="11"/>
      <c r="X36" s="12"/>
      <c r="Y36" s="11"/>
      <c r="Z36" s="12"/>
      <c r="AA36" s="11"/>
      <c r="AB36" s="12"/>
      <c r="AC36" s="1"/>
      <c r="AD36" s="3"/>
      <c r="AE36" s="1"/>
      <c r="AF36" s="3"/>
      <c r="AG36" s="1"/>
      <c r="AH36" s="3"/>
      <c r="AI36" s="1"/>
      <c r="AJ36" s="2"/>
      <c r="AK36" s="1"/>
      <c r="AL36" s="1"/>
      <c r="AM36" s="1"/>
      <c r="AN36" s="1"/>
      <c r="AO36" s="1"/>
      <c r="AP36" s="1"/>
      <c r="AQ36" s="1"/>
      <c r="AR36" s="1"/>
      <c r="AS36" s="1"/>
      <c r="AT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</row>
    <row r="37" spans="1:59" ht="10.35" customHeight="1">
      <c r="A37" s="72" t="s">
        <v>22</v>
      </c>
      <c r="B37" s="73"/>
      <c r="C37" s="74"/>
      <c r="D37" s="73"/>
      <c r="E37" s="75"/>
      <c r="F37" s="73"/>
      <c r="G37" s="74"/>
      <c r="H37" s="73"/>
      <c r="I37" s="75"/>
      <c r="J37" s="73"/>
      <c r="K37" s="74"/>
      <c r="L37" s="73"/>
      <c r="M37" s="75"/>
      <c r="N37" s="73"/>
      <c r="O37" s="74"/>
      <c r="P37" s="73"/>
      <c r="Q37" s="75"/>
      <c r="R37" s="66"/>
      <c r="S37" s="11"/>
      <c r="T37" s="12"/>
      <c r="U37" s="11"/>
      <c r="V37" s="12"/>
      <c r="W37" s="11"/>
      <c r="X37" s="12"/>
      <c r="Y37" s="11"/>
      <c r="Z37" s="12"/>
      <c r="AA37" s="11"/>
      <c r="AB37" s="12"/>
      <c r="AC37" s="1"/>
      <c r="AD37" s="3"/>
      <c r="AE37" s="1"/>
      <c r="AF37" s="3"/>
      <c r="AG37" s="1"/>
      <c r="AH37" s="3"/>
      <c r="AI37" s="1"/>
      <c r="AJ37" s="2"/>
      <c r="AK37" s="1"/>
      <c r="AL37" s="1"/>
      <c r="AM37" s="1"/>
      <c r="AN37" s="1"/>
      <c r="AO37" s="1"/>
      <c r="AP37" s="1"/>
      <c r="AQ37" s="1"/>
      <c r="AR37" s="1"/>
      <c r="AS37" s="1"/>
      <c r="AT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</row>
    <row r="38" spans="1:59" ht="10.15" customHeight="1">
      <c r="A38" s="73"/>
      <c r="B38" s="73"/>
      <c r="C38" s="74"/>
      <c r="D38" s="73"/>
      <c r="E38" s="75"/>
      <c r="F38" s="73"/>
      <c r="G38" s="74"/>
      <c r="H38" s="73"/>
      <c r="I38" s="75"/>
      <c r="J38" s="73"/>
      <c r="K38" s="74"/>
      <c r="L38" s="73"/>
      <c r="M38" s="75"/>
      <c r="N38" s="73"/>
      <c r="O38" s="74"/>
      <c r="P38" s="73"/>
      <c r="Q38" s="75"/>
      <c r="R38" s="66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"/>
      <c r="AD38" s="1"/>
      <c r="AE38" s="1"/>
      <c r="AF38" s="1"/>
      <c r="AG38" s="1"/>
      <c r="AH38" s="1"/>
      <c r="AI38" s="1"/>
      <c r="AJ38" s="2"/>
      <c r="AK38" s="1"/>
      <c r="AL38" s="1"/>
      <c r="AM38" s="1"/>
      <c r="AN38" s="1"/>
      <c r="AO38" s="1"/>
      <c r="AP38" s="1"/>
      <c r="AQ38" s="1"/>
      <c r="AR38" s="1"/>
      <c r="AS38" s="1"/>
      <c r="AT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</row>
    <row r="39" spans="1:59" ht="10.5">
      <c r="A39" s="66"/>
      <c r="B39" s="66"/>
      <c r="C39" s="67"/>
      <c r="D39" s="66"/>
      <c r="E39" s="68"/>
      <c r="F39" s="66"/>
      <c r="G39" s="67"/>
      <c r="H39" s="66"/>
      <c r="I39" s="68"/>
      <c r="J39" s="66"/>
      <c r="K39" s="67"/>
      <c r="L39" s="66"/>
      <c r="M39" s="68"/>
      <c r="N39" s="66"/>
      <c r="O39" s="67"/>
      <c r="P39" s="66"/>
      <c r="Q39" s="68"/>
      <c r="R39" s="66"/>
      <c r="S39" s="11"/>
      <c r="T39" s="12"/>
      <c r="U39" s="11"/>
      <c r="V39" s="12"/>
      <c r="W39" s="11"/>
      <c r="X39" s="12"/>
      <c r="Y39" s="11"/>
      <c r="Z39" s="12"/>
      <c r="AA39" s="11"/>
      <c r="AB39" s="12"/>
      <c r="AC39" s="1"/>
      <c r="AD39" s="3"/>
      <c r="AE39" s="1"/>
      <c r="AF39" s="3"/>
      <c r="AG39" s="1"/>
      <c r="AH39" s="3"/>
      <c r="AI39" s="1"/>
      <c r="AJ39" s="2"/>
      <c r="AK39" s="1"/>
      <c r="AL39" s="1"/>
      <c r="AM39" s="1"/>
      <c r="AN39" s="1"/>
      <c r="AO39" s="1"/>
      <c r="AP39" s="1"/>
      <c r="AQ39" s="1"/>
      <c r="AR39" s="1"/>
      <c r="AS39" s="1"/>
      <c r="AT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</row>
    <row r="40" spans="1:59" ht="12">
      <c r="A40" s="66"/>
      <c r="B40" s="66"/>
      <c r="C40" s="67"/>
      <c r="D40" s="66"/>
      <c r="E40" s="68"/>
      <c r="F40" s="66"/>
      <c r="G40" s="67"/>
      <c r="H40" s="66"/>
      <c r="I40" s="68"/>
      <c r="J40" s="66"/>
      <c r="K40" s="76"/>
      <c r="L40" s="66"/>
      <c r="M40" s="68"/>
      <c r="N40" s="66"/>
      <c r="O40" s="76"/>
      <c r="P40" s="66"/>
      <c r="Q40" s="68"/>
      <c r="R40" s="66"/>
      <c r="S40" s="11"/>
      <c r="T40" s="12"/>
      <c r="U40" s="11"/>
      <c r="V40" s="12"/>
      <c r="W40" s="11"/>
      <c r="X40" s="12"/>
      <c r="Y40" s="11"/>
      <c r="Z40" s="12"/>
      <c r="AA40" s="11"/>
      <c r="AB40" s="12"/>
      <c r="AC40" s="1"/>
      <c r="AD40" s="3"/>
      <c r="AE40" s="1"/>
      <c r="AF40" s="3"/>
      <c r="AG40" s="1"/>
      <c r="AH40" s="3"/>
      <c r="AI40" s="1"/>
      <c r="AJ40" s="2"/>
      <c r="AK40" s="1"/>
      <c r="AL40" s="1"/>
      <c r="AM40" s="1"/>
      <c r="AN40" s="1"/>
      <c r="AO40" s="1"/>
      <c r="AP40" s="1"/>
      <c r="AQ40" s="1"/>
      <c r="AR40" s="1"/>
      <c r="AS40" s="1"/>
      <c r="AT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</row>
    <row r="41" spans="1:59" ht="12">
      <c r="A41" s="66"/>
      <c r="B41" s="66"/>
      <c r="C41" s="67"/>
      <c r="D41" s="66"/>
      <c r="E41" s="68"/>
      <c r="F41" s="66"/>
      <c r="G41" s="67"/>
      <c r="H41" s="66"/>
      <c r="I41" s="68"/>
      <c r="J41" s="66"/>
      <c r="K41" s="76"/>
      <c r="L41" s="66"/>
      <c r="M41" s="68"/>
      <c r="N41" s="66"/>
      <c r="O41" s="76"/>
      <c r="P41" s="66"/>
      <c r="Q41" s="68"/>
      <c r="R41" s="66"/>
      <c r="S41" s="11"/>
      <c r="T41" s="12"/>
      <c r="U41" s="11"/>
      <c r="V41" s="12"/>
      <c r="W41" s="11"/>
      <c r="X41" s="12"/>
      <c r="Y41" s="11"/>
      <c r="Z41" s="12"/>
      <c r="AA41" s="11"/>
      <c r="AB41" s="12"/>
      <c r="AC41" s="1"/>
      <c r="AD41" s="3"/>
      <c r="AE41" s="1"/>
      <c r="AF41" s="3"/>
      <c r="AG41" s="1"/>
      <c r="AH41" s="3"/>
      <c r="AI41" s="1"/>
      <c r="AJ41" s="2"/>
      <c r="AK41" s="1"/>
      <c r="AL41" s="1"/>
      <c r="AM41" s="1"/>
      <c r="AN41" s="1"/>
      <c r="AO41" s="1"/>
      <c r="AP41" s="1"/>
      <c r="AQ41" s="1"/>
      <c r="AR41" s="1"/>
      <c r="AS41" s="1"/>
      <c r="AT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</row>
    <row r="42" spans="1:59" ht="10.5">
      <c r="A42" s="66"/>
      <c r="B42" s="66"/>
      <c r="C42" s="67"/>
      <c r="D42" s="66"/>
      <c r="E42" s="68"/>
      <c r="F42" s="66"/>
      <c r="G42" s="67"/>
      <c r="H42" s="66"/>
      <c r="I42" s="68"/>
      <c r="J42" s="66"/>
      <c r="K42" s="67"/>
      <c r="L42" s="66"/>
      <c r="M42" s="68"/>
      <c r="N42" s="66"/>
      <c r="O42" s="67"/>
      <c r="P42" s="66"/>
      <c r="Q42" s="68"/>
      <c r="R42" s="66"/>
      <c r="S42" s="11"/>
      <c r="T42" s="12"/>
      <c r="U42" s="11"/>
      <c r="V42" s="12"/>
      <c r="W42" s="11"/>
      <c r="X42" s="12"/>
      <c r="Y42" s="11"/>
      <c r="Z42" s="12"/>
      <c r="AA42" s="11"/>
      <c r="AB42" s="12"/>
      <c r="AC42" s="1"/>
      <c r="AD42" s="3"/>
      <c r="AE42" s="1"/>
      <c r="AF42" s="3"/>
      <c r="AG42" s="1"/>
      <c r="AH42" s="3"/>
      <c r="AI42" s="1"/>
      <c r="AJ42" s="2"/>
      <c r="AK42" s="1"/>
      <c r="AL42" s="1"/>
      <c r="AM42" s="1"/>
      <c r="AN42" s="1"/>
      <c r="AO42" s="1"/>
      <c r="AP42" s="1"/>
      <c r="AQ42" s="1"/>
      <c r="AR42" s="1"/>
      <c r="AS42" s="1"/>
      <c r="AT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</row>
    <row r="43" spans="1:59" ht="10.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11"/>
      <c r="T43" s="12"/>
      <c r="U43" s="11"/>
      <c r="V43" s="12"/>
      <c r="W43" s="11"/>
      <c r="X43" s="12"/>
      <c r="Y43" s="11"/>
      <c r="Z43" s="12"/>
      <c r="AA43" s="11"/>
      <c r="AB43" s="12"/>
      <c r="AC43" s="1"/>
      <c r="AD43" s="3"/>
      <c r="AE43" s="1"/>
      <c r="AF43" s="3"/>
      <c r="AG43" s="1"/>
      <c r="AH43" s="3"/>
      <c r="AI43" s="1"/>
      <c r="AJ43" s="2"/>
      <c r="AK43" s="1"/>
      <c r="AL43" s="1"/>
      <c r="AM43" s="1"/>
      <c r="AN43" s="1"/>
      <c r="AO43" s="1"/>
      <c r="AP43" s="1"/>
      <c r="AQ43" s="1"/>
      <c r="AR43" s="1"/>
      <c r="AS43" s="1"/>
      <c r="AT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</row>
    <row r="44" spans="1:59" ht="10.5">
      <c r="A44" s="77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11"/>
      <c r="T44" s="12"/>
      <c r="U44" s="11"/>
      <c r="V44" s="12"/>
      <c r="W44" s="11"/>
      <c r="X44" s="12"/>
      <c r="Y44" s="11"/>
      <c r="Z44" s="12"/>
      <c r="AA44" s="11"/>
      <c r="AB44" s="12"/>
      <c r="AC44" s="1"/>
      <c r="AD44" s="3"/>
      <c r="AE44" s="1"/>
      <c r="AF44" s="3"/>
      <c r="AG44" s="1"/>
      <c r="AH44" s="3"/>
      <c r="AI44" s="1"/>
      <c r="AJ44" s="2"/>
      <c r="AK44" s="1"/>
      <c r="AL44" s="1"/>
      <c r="AM44" s="1"/>
      <c r="AN44" s="1"/>
      <c r="AO44" s="1"/>
      <c r="AP44" s="1"/>
      <c r="AQ44" s="1"/>
      <c r="AR44" s="1"/>
      <c r="AS44" s="1"/>
      <c r="AT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</row>
    <row r="45" spans="1:59" ht="10.5">
      <c r="A45" s="77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11"/>
      <c r="T45" s="12"/>
      <c r="U45" s="11"/>
      <c r="V45" s="12"/>
      <c r="W45" s="11"/>
      <c r="X45" s="12"/>
      <c r="Y45" s="11"/>
      <c r="Z45" s="12"/>
      <c r="AA45" s="11"/>
      <c r="AB45" s="12"/>
      <c r="AC45" s="1"/>
      <c r="AD45" s="3"/>
      <c r="AE45" s="1"/>
      <c r="AF45" s="3"/>
      <c r="AG45" s="1"/>
      <c r="AH45" s="3"/>
      <c r="AI45" s="1"/>
      <c r="AJ45" s="2"/>
      <c r="AK45" s="1"/>
      <c r="AL45" s="1"/>
      <c r="AM45" s="1"/>
      <c r="AN45" s="1"/>
      <c r="AO45" s="1"/>
      <c r="AP45" s="1"/>
      <c r="AQ45" s="1"/>
      <c r="AR45" s="1"/>
      <c r="AS45" s="1"/>
      <c r="AT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</row>
    <row r="46" spans="1:59" ht="10.5">
      <c r="A46" s="77"/>
      <c r="B46" s="66"/>
      <c r="C46" s="77"/>
      <c r="D46" s="66"/>
      <c r="E46" s="66"/>
      <c r="F46" s="66"/>
      <c r="G46" s="66"/>
      <c r="H46" s="77"/>
      <c r="I46" s="66"/>
      <c r="J46" s="66"/>
      <c r="K46" s="78"/>
      <c r="L46" s="67"/>
      <c r="M46" s="66"/>
      <c r="N46" s="66"/>
      <c r="O46" s="77"/>
      <c r="P46" s="67"/>
      <c r="Q46" s="66"/>
      <c r="R46" s="66"/>
      <c r="S46" s="11"/>
      <c r="T46" s="12"/>
      <c r="U46" s="11"/>
      <c r="V46" s="12"/>
      <c r="W46" s="11"/>
      <c r="X46" s="12"/>
      <c r="Y46" s="11"/>
      <c r="Z46" s="12"/>
      <c r="AA46" s="11"/>
      <c r="AB46" s="12"/>
      <c r="AC46" s="1"/>
      <c r="AD46" s="3"/>
      <c r="AE46" s="1"/>
      <c r="AF46" s="3"/>
      <c r="AG46" s="1"/>
      <c r="AH46" s="3"/>
      <c r="AI46" s="1"/>
      <c r="AJ46" s="2"/>
      <c r="AK46" s="1"/>
      <c r="AL46" s="1"/>
      <c r="AM46" s="1"/>
      <c r="AN46" s="1"/>
      <c r="AO46" s="1"/>
      <c r="AP46" s="1"/>
      <c r="AQ46" s="1"/>
      <c r="AR46" s="1"/>
      <c r="AS46" s="1"/>
      <c r="AT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</row>
    <row r="47" spans="1:59" ht="10.5">
      <c r="A47" s="77"/>
      <c r="B47" s="66"/>
      <c r="C47" s="77"/>
      <c r="D47" s="66"/>
      <c r="E47" s="66"/>
      <c r="F47" s="66"/>
      <c r="G47" s="77"/>
      <c r="H47" s="66"/>
      <c r="I47" s="66"/>
      <c r="J47" s="66"/>
      <c r="K47" s="77"/>
      <c r="L47" s="66"/>
      <c r="M47" s="66"/>
      <c r="N47" s="66"/>
      <c r="O47" s="77"/>
      <c r="P47" s="66"/>
      <c r="Q47" s="66"/>
      <c r="R47" s="66"/>
      <c r="S47" s="11"/>
      <c r="T47" s="12"/>
      <c r="U47" s="11"/>
      <c r="V47" s="12"/>
      <c r="W47" s="11"/>
      <c r="X47" s="12"/>
      <c r="Y47" s="11"/>
      <c r="Z47" s="12"/>
      <c r="AA47" s="11"/>
      <c r="AB47" s="12"/>
      <c r="AC47" s="1"/>
      <c r="AD47" s="3"/>
      <c r="AE47" s="1"/>
      <c r="AF47" s="3"/>
      <c r="AG47" s="1"/>
      <c r="AH47" s="3"/>
      <c r="AI47" s="1"/>
      <c r="AJ47" s="2"/>
      <c r="AK47" s="1"/>
      <c r="AL47" s="1"/>
      <c r="AM47" s="1"/>
      <c r="AN47" s="1"/>
      <c r="AO47" s="1"/>
      <c r="AP47" s="1"/>
      <c r="AQ47" s="1"/>
      <c r="AR47" s="1"/>
      <c r="AS47" s="1"/>
      <c r="AT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</row>
    <row r="48" spans="1:59" ht="10.5">
      <c r="A48" s="77"/>
      <c r="B48" s="66"/>
      <c r="C48" s="77"/>
      <c r="D48" s="66"/>
      <c r="E48" s="77"/>
      <c r="F48" s="66"/>
      <c r="G48" s="77"/>
      <c r="H48" s="66"/>
      <c r="I48" s="77"/>
      <c r="J48" s="66"/>
      <c r="K48" s="77"/>
      <c r="L48" s="66"/>
      <c r="M48" s="77"/>
      <c r="N48" s="66"/>
      <c r="O48" s="77"/>
      <c r="P48" s="66"/>
      <c r="Q48" s="77"/>
      <c r="R48" s="66"/>
      <c r="S48" s="11"/>
      <c r="T48" s="12"/>
      <c r="U48" s="11"/>
      <c r="V48" s="12"/>
      <c r="W48" s="11"/>
      <c r="X48" s="12"/>
      <c r="Y48" s="11"/>
      <c r="Z48" s="12"/>
      <c r="AA48" s="11"/>
      <c r="AB48" s="12"/>
      <c r="AC48" s="1"/>
      <c r="AD48" s="3"/>
      <c r="AE48" s="1"/>
      <c r="AF48" s="3"/>
      <c r="AG48" s="1"/>
      <c r="AH48" s="3"/>
      <c r="AI48" s="1"/>
      <c r="AJ48" s="2"/>
      <c r="AK48" s="1"/>
      <c r="AL48" s="1"/>
      <c r="AM48" s="1"/>
      <c r="AN48" s="1"/>
      <c r="AO48" s="1"/>
      <c r="AP48" s="1"/>
      <c r="AQ48" s="1"/>
      <c r="AR48" s="1"/>
      <c r="AS48" s="1"/>
      <c r="AT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</row>
    <row r="49" spans="1:59" ht="10.5">
      <c r="A49" s="66"/>
      <c r="B49" s="66"/>
      <c r="C49" s="77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11"/>
      <c r="T49" s="12"/>
      <c r="U49" s="11"/>
      <c r="V49" s="12"/>
      <c r="W49" s="11"/>
      <c r="X49" s="12"/>
      <c r="Y49" s="11"/>
      <c r="Z49" s="12"/>
      <c r="AA49" s="11"/>
      <c r="AB49" s="12"/>
      <c r="AC49" s="1"/>
      <c r="AD49" s="3"/>
      <c r="AE49" s="1"/>
      <c r="AF49" s="3"/>
      <c r="AG49" s="1"/>
      <c r="AH49" s="3"/>
      <c r="AI49" s="1"/>
      <c r="AJ49" s="2"/>
      <c r="AK49" s="1"/>
      <c r="AL49" s="1"/>
      <c r="AM49" s="1"/>
      <c r="AN49" s="1"/>
      <c r="AO49" s="1"/>
      <c r="AP49" s="1"/>
      <c r="AQ49" s="1"/>
      <c r="AR49" s="1"/>
      <c r="AS49" s="1"/>
      <c r="AT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</row>
    <row r="50" spans="1:59" ht="10.5">
      <c r="A50" s="77"/>
      <c r="B50" s="66"/>
      <c r="C50" s="67"/>
      <c r="D50" s="67"/>
      <c r="E50" s="68"/>
      <c r="F50" s="67"/>
      <c r="G50" s="67"/>
      <c r="H50" s="67"/>
      <c r="I50" s="68"/>
      <c r="J50" s="67"/>
      <c r="K50" s="79"/>
      <c r="L50" s="79"/>
      <c r="M50" s="68"/>
      <c r="N50" s="79"/>
      <c r="O50" s="79"/>
      <c r="P50" s="67"/>
      <c r="Q50" s="68"/>
      <c r="R50" s="66"/>
      <c r="S50" s="11"/>
      <c r="T50" s="12"/>
      <c r="U50" s="11"/>
      <c r="V50" s="12"/>
      <c r="W50" s="11"/>
      <c r="X50" s="12"/>
      <c r="Y50" s="11"/>
      <c r="Z50" s="12"/>
      <c r="AA50" s="11"/>
      <c r="AB50" s="12"/>
      <c r="AC50" s="1"/>
      <c r="AD50" s="3"/>
      <c r="AE50" s="1"/>
      <c r="AF50" s="3"/>
      <c r="AG50" s="1"/>
      <c r="AH50" s="3"/>
      <c r="AI50" s="1"/>
      <c r="AJ50" s="2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9" ht="10.5">
      <c r="A51" s="77"/>
      <c r="B51" s="66"/>
      <c r="C51" s="80"/>
      <c r="D51" s="67"/>
      <c r="E51" s="68"/>
      <c r="F51" s="67"/>
      <c r="G51" s="67"/>
      <c r="H51" s="67"/>
      <c r="I51" s="68"/>
      <c r="J51" s="67"/>
      <c r="K51" s="67"/>
      <c r="L51" s="67"/>
      <c r="M51" s="68"/>
      <c r="N51" s="67"/>
      <c r="O51" s="67"/>
      <c r="P51" s="67"/>
      <c r="Q51" s="68"/>
      <c r="R51" s="66"/>
      <c r="S51" s="11"/>
      <c r="T51" s="12"/>
      <c r="U51" s="11"/>
      <c r="V51" s="12"/>
      <c r="W51" s="11"/>
      <c r="X51" s="12"/>
      <c r="Y51" s="11"/>
      <c r="Z51" s="12"/>
      <c r="AA51" s="11"/>
      <c r="AB51" s="12"/>
      <c r="AC51" s="1"/>
      <c r="AD51" s="3"/>
      <c r="AE51" s="1"/>
      <c r="AF51" s="3"/>
      <c r="AG51" s="1"/>
      <c r="AH51" s="3"/>
      <c r="AI51" s="1"/>
      <c r="AJ51" s="2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9" ht="10.5">
      <c r="A52" s="77"/>
      <c r="B52" s="66"/>
      <c r="C52" s="80"/>
      <c r="D52" s="67"/>
      <c r="E52" s="68"/>
      <c r="F52" s="67"/>
      <c r="G52" s="67"/>
      <c r="H52" s="67"/>
      <c r="I52" s="68"/>
      <c r="J52" s="67"/>
      <c r="K52" s="67"/>
      <c r="L52" s="67"/>
      <c r="M52" s="68"/>
      <c r="N52" s="67"/>
      <c r="O52" s="67"/>
      <c r="P52" s="67"/>
      <c r="Q52" s="68"/>
      <c r="R52" s="66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59" ht="10.5">
      <c r="A53" s="77"/>
      <c r="B53" s="66"/>
      <c r="C53" s="80"/>
      <c r="D53" s="67"/>
      <c r="E53" s="68"/>
      <c r="F53" s="67"/>
      <c r="G53" s="67"/>
      <c r="H53" s="67"/>
      <c r="I53" s="68"/>
      <c r="J53" s="67"/>
      <c r="K53" s="67"/>
      <c r="L53" s="67"/>
      <c r="M53" s="68"/>
      <c r="N53" s="67"/>
      <c r="O53" s="67"/>
      <c r="P53" s="67"/>
      <c r="Q53" s="68"/>
      <c r="R53" s="66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9" ht="10.5">
      <c r="A54" s="77"/>
      <c r="B54" s="66"/>
      <c r="C54" s="80"/>
      <c r="D54" s="67"/>
      <c r="E54" s="68"/>
      <c r="F54" s="67"/>
      <c r="G54" s="67"/>
      <c r="H54" s="67"/>
      <c r="I54" s="68"/>
      <c r="J54" s="67"/>
      <c r="K54" s="67"/>
      <c r="L54" s="67"/>
      <c r="M54" s="68"/>
      <c r="N54" s="67"/>
      <c r="O54" s="67"/>
      <c r="P54" s="67"/>
      <c r="Q54" s="68"/>
      <c r="R54" s="66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9" ht="10.5">
      <c r="A55" s="77"/>
      <c r="B55" s="66"/>
      <c r="C55" s="80"/>
      <c r="D55" s="67"/>
      <c r="E55" s="68"/>
      <c r="F55" s="67"/>
      <c r="G55" s="67"/>
      <c r="H55" s="67"/>
      <c r="I55" s="68"/>
      <c r="J55" s="67"/>
      <c r="K55" s="67"/>
      <c r="L55" s="67"/>
      <c r="M55" s="68"/>
      <c r="N55" s="67"/>
      <c r="O55" s="67"/>
      <c r="P55" s="67"/>
      <c r="Q55" s="68"/>
      <c r="R55" s="66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59" ht="10.5">
      <c r="A56" s="77"/>
      <c r="B56" s="66"/>
      <c r="C56" s="80"/>
      <c r="D56" s="67"/>
      <c r="E56" s="68"/>
      <c r="F56" s="67"/>
      <c r="G56" s="67"/>
      <c r="H56" s="67"/>
      <c r="I56" s="68"/>
      <c r="J56" s="67"/>
      <c r="K56" s="67"/>
      <c r="L56" s="67"/>
      <c r="M56" s="68"/>
      <c r="N56" s="67"/>
      <c r="O56" s="67"/>
      <c r="P56" s="67"/>
      <c r="Q56" s="68"/>
      <c r="R56" s="66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59" ht="10.5">
      <c r="A57" s="77"/>
      <c r="B57" s="66"/>
      <c r="C57" s="80"/>
      <c r="D57" s="67"/>
      <c r="E57" s="68"/>
      <c r="F57" s="67"/>
      <c r="G57" s="67"/>
      <c r="H57" s="67"/>
      <c r="I57" s="68"/>
      <c r="J57" s="67"/>
      <c r="K57" s="67"/>
      <c r="L57" s="67"/>
      <c r="M57" s="68"/>
      <c r="N57" s="67"/>
      <c r="O57" s="67"/>
      <c r="P57" s="67"/>
      <c r="Q57" s="68"/>
      <c r="R57" s="66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59" ht="10.5">
      <c r="A58" s="66"/>
      <c r="B58" s="66"/>
      <c r="C58" s="81"/>
      <c r="D58" s="66"/>
      <c r="E58" s="68"/>
      <c r="F58" s="66"/>
      <c r="G58" s="67"/>
      <c r="H58" s="66"/>
      <c r="I58" s="66"/>
      <c r="J58" s="66"/>
      <c r="K58" s="67"/>
      <c r="L58" s="66"/>
      <c r="M58" s="68"/>
      <c r="N58" s="66"/>
      <c r="O58" s="67"/>
      <c r="P58" s="66"/>
      <c r="Q58" s="68"/>
      <c r="R58" s="66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59" ht="10.5">
      <c r="A59" s="77"/>
      <c r="B59" s="66"/>
      <c r="C59" s="67"/>
      <c r="D59" s="66"/>
      <c r="E59" s="68"/>
      <c r="F59" s="66"/>
      <c r="G59" s="67"/>
      <c r="H59" s="66"/>
      <c r="I59" s="68"/>
      <c r="J59" s="66"/>
      <c r="K59" s="79"/>
      <c r="L59" s="66"/>
      <c r="M59" s="68"/>
      <c r="N59" s="79"/>
      <c r="O59" s="79"/>
      <c r="P59" s="68"/>
      <c r="Q59" s="68"/>
      <c r="R59" s="66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59" ht="10.5">
      <c r="A60" s="77"/>
      <c r="B60" s="66"/>
      <c r="C60" s="67"/>
      <c r="D60" s="66"/>
      <c r="E60" s="68"/>
      <c r="F60" s="66"/>
      <c r="G60" s="67"/>
      <c r="H60" s="66"/>
      <c r="I60" s="68"/>
      <c r="J60" s="66"/>
      <c r="K60" s="67"/>
      <c r="L60" s="66"/>
      <c r="M60" s="68"/>
      <c r="N60" s="67"/>
      <c r="O60" s="67"/>
      <c r="P60" s="68"/>
      <c r="Q60" s="68"/>
      <c r="R60" s="66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59" ht="10.5">
      <c r="A61" s="77"/>
      <c r="B61" s="66"/>
      <c r="C61" s="67"/>
      <c r="D61" s="66"/>
      <c r="E61" s="68"/>
      <c r="F61" s="66"/>
      <c r="G61" s="67"/>
      <c r="H61" s="66"/>
      <c r="I61" s="68"/>
      <c r="J61" s="66"/>
      <c r="K61" s="67"/>
      <c r="L61" s="66"/>
      <c r="M61" s="68"/>
      <c r="N61" s="67"/>
      <c r="O61" s="67"/>
      <c r="P61" s="68"/>
      <c r="Q61" s="68"/>
      <c r="R61" s="66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59" ht="10.5">
      <c r="A62" s="77"/>
      <c r="B62" s="66"/>
      <c r="C62" s="67"/>
      <c r="D62" s="66"/>
      <c r="E62" s="68"/>
      <c r="F62" s="66"/>
      <c r="G62" s="67"/>
      <c r="H62" s="66"/>
      <c r="I62" s="68"/>
      <c r="J62" s="66"/>
      <c r="K62" s="67"/>
      <c r="L62" s="66"/>
      <c r="M62" s="68"/>
      <c r="N62" s="67"/>
      <c r="O62" s="67"/>
      <c r="P62" s="68"/>
      <c r="Q62" s="68"/>
      <c r="R62" s="66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59" ht="10.5">
      <c r="A63" s="77"/>
      <c r="B63" s="66"/>
      <c r="C63" s="67"/>
      <c r="D63" s="66"/>
      <c r="E63" s="68"/>
      <c r="F63" s="66"/>
      <c r="G63" s="67"/>
      <c r="H63" s="66"/>
      <c r="I63" s="68"/>
      <c r="J63" s="66"/>
      <c r="K63" s="67"/>
      <c r="L63" s="66"/>
      <c r="M63" s="68"/>
      <c r="N63" s="67"/>
      <c r="O63" s="67"/>
      <c r="P63" s="68"/>
      <c r="Q63" s="68"/>
      <c r="R63" s="66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59" ht="10.5">
      <c r="A64" s="77"/>
      <c r="B64" s="66"/>
      <c r="C64" s="67"/>
      <c r="D64" s="66"/>
      <c r="E64" s="68"/>
      <c r="F64" s="66"/>
      <c r="G64" s="67"/>
      <c r="H64" s="66"/>
      <c r="I64" s="68"/>
      <c r="J64" s="66"/>
      <c r="K64" s="67"/>
      <c r="L64" s="66"/>
      <c r="M64" s="68"/>
      <c r="N64" s="67"/>
      <c r="O64" s="67"/>
      <c r="P64" s="68"/>
      <c r="Q64" s="68"/>
      <c r="R64" s="66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 ht="10.5">
      <c r="A65" s="77"/>
      <c r="B65" s="66"/>
      <c r="C65" s="67"/>
      <c r="D65" s="66"/>
      <c r="E65" s="68"/>
      <c r="F65" s="66"/>
      <c r="G65" s="67"/>
      <c r="H65" s="66"/>
      <c r="I65" s="68"/>
      <c r="J65" s="66"/>
      <c r="K65" s="67"/>
      <c r="L65" s="66"/>
      <c r="M65" s="68"/>
      <c r="N65" s="67"/>
      <c r="O65" s="67"/>
      <c r="P65" s="68"/>
      <c r="Q65" s="68"/>
      <c r="R65" s="66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 ht="10.5">
      <c r="A66" s="77"/>
      <c r="B66" s="66"/>
      <c r="C66" s="67"/>
      <c r="D66" s="66"/>
      <c r="E66" s="68"/>
      <c r="F66" s="66"/>
      <c r="G66" s="67"/>
      <c r="H66" s="66"/>
      <c r="I66" s="68"/>
      <c r="J66" s="66"/>
      <c r="K66" s="67"/>
      <c r="L66" s="66"/>
      <c r="M66" s="68"/>
      <c r="N66" s="67"/>
      <c r="O66" s="67"/>
      <c r="P66" s="68"/>
      <c r="Q66" s="68"/>
      <c r="R66" s="66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 ht="10.5">
      <c r="A67" s="77"/>
      <c r="B67" s="66"/>
      <c r="C67" s="67"/>
      <c r="D67" s="66"/>
      <c r="E67" s="68"/>
      <c r="F67" s="66"/>
      <c r="G67" s="67"/>
      <c r="H67" s="66"/>
      <c r="I67" s="68"/>
      <c r="J67" s="66"/>
      <c r="K67" s="67"/>
      <c r="L67" s="66"/>
      <c r="M67" s="68"/>
      <c r="N67" s="66"/>
      <c r="O67" s="67"/>
      <c r="P67" s="66"/>
      <c r="Q67" s="68"/>
      <c r="R67" s="66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 ht="10.5">
      <c r="A68" s="77"/>
      <c r="B68" s="66"/>
      <c r="C68" s="67"/>
      <c r="D68" s="66"/>
      <c r="E68" s="68"/>
      <c r="F68" s="66"/>
      <c r="G68" s="67"/>
      <c r="H68" s="66"/>
      <c r="I68" s="68"/>
      <c r="J68" s="66"/>
      <c r="K68" s="67"/>
      <c r="L68" s="66"/>
      <c r="M68" s="68"/>
      <c r="N68" s="66"/>
      <c r="O68" s="67"/>
      <c r="P68" s="66"/>
      <c r="Q68" s="68"/>
      <c r="R68" s="66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 ht="10.5">
      <c r="A69" s="77"/>
      <c r="B69" s="66"/>
      <c r="C69" s="67"/>
      <c r="D69" s="66"/>
      <c r="E69" s="68"/>
      <c r="F69" s="66"/>
      <c r="G69" s="67"/>
      <c r="H69" s="66"/>
      <c r="I69" s="68"/>
      <c r="J69" s="66"/>
      <c r="K69" s="67"/>
      <c r="L69" s="66"/>
      <c r="M69" s="68"/>
      <c r="N69" s="66"/>
      <c r="O69" s="67"/>
      <c r="P69" s="66"/>
      <c r="Q69" s="68"/>
      <c r="R69" s="66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 ht="10.5">
      <c r="A70" s="77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 ht="10.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82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 ht="10.5">
      <c r="A73" s="77"/>
      <c r="B73" s="66"/>
      <c r="C73" s="67"/>
      <c r="D73" s="66"/>
      <c r="E73" s="68"/>
      <c r="F73" s="66"/>
      <c r="G73" s="67"/>
      <c r="H73" s="66"/>
      <c r="I73" s="68"/>
      <c r="J73" s="66"/>
      <c r="K73" s="67"/>
      <c r="L73" s="66"/>
      <c r="M73" s="68"/>
      <c r="N73" s="66"/>
      <c r="O73" s="67"/>
      <c r="P73" s="66"/>
      <c r="Q73" s="68"/>
      <c r="R73" s="66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 ht="10.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 ht="10.5">
      <c r="A75" s="77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 ht="10.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 ht="10.5">
      <c r="A77" s="77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 ht="10.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10.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 ht="10.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 ht="10.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6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 ht="10.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66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 ht="10.5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66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 ht="10.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66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 ht="10.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66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 ht="10.5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66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 ht="10.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66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 ht="10.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66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 ht="10.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66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 ht="10.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66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 ht="10.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66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 ht="10.5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66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 ht="10.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66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 ht="10.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66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 ht="10.5">
      <c r="A95" s="7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66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 ht="10.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66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 ht="10.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66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 ht="10.5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66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 ht="10.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66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 ht="10.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66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 ht="10.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66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 ht="10.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66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</sheetData>
  <phoneticPr fontId="2" type="noConversion"/>
  <printOptions gridLinesSet="0"/>
  <pageMargins left="1.19" right="1" top="1" bottom="1" header="0.5" footer="0.5"/>
  <pageSetup firstPageNumber="138" orientation="landscape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TABLE7.5</vt:lpstr>
      <vt:lpstr>TABLE7.5!Print_Area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2010-10-21T19:58:38Z</cp:lastPrinted>
  <dcterms:created xsi:type="dcterms:W3CDTF">1999-09-28T12:21:21Z</dcterms:created>
  <dcterms:modified xsi:type="dcterms:W3CDTF">2010-10-21T20:00:03Z</dcterms:modified>
</cp:coreProperties>
</file>