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22" sheetId="1" r:id="rId1"/>
  </sheets>
  <definedNames>
    <definedName name="_Regression_Int" localSheetId="0" hidden="1">1</definedName>
    <definedName name="_xlnm.Print_Area" localSheetId="0">TABLE13.22!$A$1:$M$106</definedName>
    <definedName name="Print_Area_MI">TABLE13.22!$A$1:$T$104</definedName>
  </definedNames>
  <calcPr calcId="125725"/>
</workbook>
</file>

<file path=xl/calcChain.xml><?xml version="1.0" encoding="utf-8"?>
<calcChain xmlns="http://schemas.openxmlformats.org/spreadsheetml/2006/main">
  <c r="B93" i="1"/>
  <c r="B9"/>
  <c r="B66"/>
  <c r="B8"/>
  <c r="B10"/>
  <c r="B11"/>
  <c r="B12"/>
  <c r="B13"/>
  <c r="B16"/>
  <c r="B17"/>
  <c r="B37"/>
  <c r="B36"/>
  <c r="B35"/>
  <c r="B34"/>
  <c r="B33"/>
  <c r="B32"/>
  <c r="B31"/>
  <c r="B30"/>
  <c r="B27"/>
  <c r="B26"/>
  <c r="B25"/>
  <c r="B24"/>
  <c r="B23"/>
  <c r="B22"/>
  <c r="L68"/>
  <c r="J68"/>
  <c r="H68"/>
  <c r="F68"/>
  <c r="D68"/>
  <c r="B69"/>
  <c r="B70"/>
  <c r="B71"/>
  <c r="B72"/>
  <c r="B73"/>
  <c r="B74"/>
  <c r="L55"/>
  <c r="J55"/>
  <c r="H55"/>
  <c r="F55"/>
  <c r="D55"/>
  <c r="B56"/>
  <c r="B57"/>
  <c r="B58"/>
  <c r="B59"/>
  <c r="B60"/>
  <c r="H21"/>
  <c r="D95"/>
  <c r="F95"/>
  <c r="H95"/>
  <c r="J95"/>
  <c r="L95"/>
  <c r="B92"/>
  <c r="L21"/>
  <c r="B99"/>
  <c r="B98"/>
  <c r="B97"/>
  <c r="B96"/>
  <c r="B91"/>
  <c r="B90"/>
  <c r="B65"/>
  <c r="B64"/>
  <c r="B63"/>
  <c r="B53"/>
  <c r="B52"/>
  <c r="B51"/>
  <c r="B50"/>
  <c r="B49"/>
  <c r="B48"/>
  <c r="L29"/>
  <c r="L47"/>
  <c r="L62"/>
  <c r="L89"/>
  <c r="L7"/>
  <c r="L15"/>
  <c r="J21"/>
  <c r="J29"/>
  <c r="J47"/>
  <c r="J62"/>
  <c r="J89"/>
  <c r="J7"/>
  <c r="J15"/>
  <c r="H29"/>
  <c r="H47"/>
  <c r="H62"/>
  <c r="H89"/>
  <c r="H7"/>
  <c r="H15"/>
  <c r="F21"/>
  <c r="F29"/>
  <c r="F47"/>
  <c r="F62"/>
  <c r="F89"/>
  <c r="F7"/>
  <c r="F15"/>
  <c r="D21"/>
  <c r="D29"/>
  <c r="D47"/>
  <c r="D62"/>
  <c r="D89"/>
  <c r="D7"/>
  <c r="D15"/>
  <c r="B21" l="1"/>
  <c r="B95"/>
  <c r="B89"/>
  <c r="B68"/>
  <c r="L5"/>
  <c r="B62"/>
  <c r="B55"/>
  <c r="B47"/>
  <c r="F5"/>
  <c r="B29"/>
  <c r="J5"/>
  <c r="B15"/>
  <c r="B7"/>
  <c r="H5"/>
  <c r="D5"/>
  <c r="B5" l="1"/>
</calcChain>
</file>

<file path=xl/sharedStrings.xml><?xml version="1.0" encoding="utf-8"?>
<sst xmlns="http://schemas.openxmlformats.org/spreadsheetml/2006/main" count="123" uniqueCount="85">
  <si>
    <t xml:space="preserve"> </t>
  </si>
  <si>
    <t>Area of</t>
  </si>
  <si>
    <t>Residence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</si>
  <si>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</si>
  <si>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</si>
  <si>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</si>
  <si>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</si>
  <si>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</si>
  <si>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</si>
  <si>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</si>
  <si>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</si>
  <si>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</si>
  <si>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</si>
  <si>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</si>
  <si>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</si>
  <si>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</si>
  <si>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</si>
  <si>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</si>
  <si>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</si>
  <si>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</si>
  <si>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</si>
  <si>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</si>
  <si>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</si>
  <si>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</si>
  <si>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</si>
  <si>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</si>
  <si>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</si>
  <si>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</si>
  <si>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</si>
  <si>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</si>
  <si>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</si>
  <si>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</si>
  <si>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</si>
  <si>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</si>
  <si>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</si>
  <si>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</si>
  <si>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</si>
  <si>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</si>
  <si>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</si>
  <si>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</si>
  <si>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</si>
  <si>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</si>
  <si>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</si>
  <si>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</si>
  <si>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</si>
  <si>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</si>
  <si>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</si>
  <si>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</si>
  <si>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</si>
  <si>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</si>
  <si>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</si>
  <si>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</si>
  <si>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</si>
  <si>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</si>
  <si>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</si>
  <si>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</si>
  <si>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</si>
  <si>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</si>
  <si>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</si>
  <si>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</si>
  <si>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</si>
  <si>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</si>
  <si>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</si>
  <si>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</si>
  <si>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</si>
  <si>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</si>
  <si>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</si>
  <si>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 xml:space="preserve"> Disabled </t>
  </si>
  <si>
    <t xml:space="preserve"> Adults </t>
  </si>
  <si>
    <t xml:space="preserve"> Unknown </t>
  </si>
  <si>
    <t>Other/</t>
  </si>
  <si>
    <t xml:space="preserve">          ---</t>
  </si>
  <si>
    <t>NOTE: Beginning fiscal year 1998, a Medicaid-eligible person who, during the year, received only coverage for managed care benefits was included in this series as a person</t>
  </si>
  <si>
    <t>served (beneficiary).</t>
  </si>
  <si>
    <t>SOURCES: Centers for Medicare &amp; Medicaid Services, Center for Medicaid and State Operations: Medicaid Statistical Information system (MSIS); data development by the</t>
  </si>
  <si>
    <t>Office of Research, Development, and Information.</t>
  </si>
  <si>
    <r>
      <t>Hawaii</t>
    </r>
    <r>
      <rPr>
        <vertAlign val="superscript"/>
        <sz val="9"/>
        <rFont val="Helv"/>
      </rPr>
      <t/>
    </r>
  </si>
  <si>
    <t>Table 13.22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</si>
  <si>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</si>
  <si>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 xml:space="preserve"> Children </t>
    </r>
    <r>
      <rPr>
        <vertAlign val="superscript"/>
        <sz val="8"/>
        <rFont val="Arial"/>
        <family val="2"/>
      </rPr>
      <t xml:space="preserve">1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</si>
  <si>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</si>
  <si>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13.22—Continued</t>
  </si>
  <si>
    <t>Medicaid Persons Served (Beneficiaries), by Basis of Eligibility and Area of Residence: Fiscal Year 2007</t>
  </si>
  <si>
    <t xml:space="preserve">Maine </t>
  </si>
  <si>
    <t>Nevada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</si>
</sst>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</numFmts>
  <fonts count="13">
    <font>
      <sz val="7"/>
      <name val="Helv"/>
    </font>
    <font>
      <sz val="10"/>
      <name val="Arial"/>
    </font>
    <font>
      <b/>
      <sz val="10"/>
      <name val="Helv"/>
    </font>
    <font>
      <sz val="8"/>
      <name val="Helv"/>
    </font>
    <font>
      <b/>
      <sz val="7"/>
      <name val="Helv"/>
    </font>
    <font>
      <b/>
      <sz val="8"/>
      <name val="Helv"/>
    </font>
    <font>
      <sz val="8"/>
      <name val="Arial"/>
      <family val="2"/>
    </font>
    <font>
      <vertAlign val="superscript"/>
      <sz val="9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3" fillId="0" borderId="0" xfId="0" applyFont="1" applyBorder="1"/>
    <xf numFmtId="3" fontId="3" fillId="0" borderId="0" xfId="1" applyNumberFormat="1" applyFont="1" applyBorder="1" applyAlignment="1" applyProtection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3" fontId="3" fillId="0" borderId="0" xfId="1" quotePrefix="1" applyNumberFormat="1" applyFont="1" applyBorder="1"/>
    <xf numFmtId="3" fontId="3" fillId="0" borderId="0" xfId="1" applyNumberFormat="1" applyFont="1" applyBorder="1" applyAlignment="1" applyProtection="1">
      <alignment horizontal="left"/>
    </xf>
    <xf numFmtId="3" fontId="3" fillId="0" borderId="0" xfId="1" applyNumberFormat="1" applyFont="1" applyBorder="1" applyProtection="1"/>
    <xf numFmtId="164" fontId="0" fillId="0" borderId="0" xfId="0" applyFont="1"/>
    <xf numFmtId="3" fontId="0" fillId="0" borderId="0" xfId="1" applyNumberFormat="1" applyFont="1" applyBorder="1"/>
    <xf numFmtId="3" fontId="0" fillId="0" borderId="0" xfId="1" applyNumberFormat="1" applyFont="1" applyBorder="1" applyAlignment="1">
      <alignment horizontal="centerContinuous" vertical="top"/>
    </xf>
    <xf numFmtId="3" fontId="0" fillId="0" borderId="0" xfId="1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43" fontId="3" fillId="0" borderId="0" xfId="1" applyFont="1" applyBorder="1"/>
    <xf numFmtId="43" fontId="0" fillId="0" borderId="0" xfId="1" applyFont="1" applyBorder="1"/>
    <xf numFmtId="164" fontId="0" fillId="0" borderId="0" xfId="0" applyBorder="1"/>
    <xf numFmtId="3" fontId="0" fillId="0" borderId="0" xfId="0" applyNumberFormat="1" applyBorder="1"/>
    <xf numFmtId="3" fontId="3" fillId="0" borderId="0" xfId="1" applyNumberFormat="1" applyFont="1" applyBorder="1" applyAlignment="1">
      <alignment horizontal="centerContinuous" vertical="top"/>
    </xf>
    <xf numFmtId="3" fontId="4" fillId="0" borderId="0" xfId="1" applyNumberFormat="1" applyFont="1" applyBorder="1" applyAlignment="1" applyProtection="1">
      <alignment horizontal="centerContinuous" vertical="top"/>
    </xf>
    <xf numFmtId="3" fontId="2" fillId="0" borderId="0" xfId="1" applyNumberFormat="1" applyFont="1" applyBorder="1" applyAlignment="1">
      <alignment horizontal="centerContinuous" vertical="top"/>
    </xf>
    <xf numFmtId="3" fontId="3" fillId="0" borderId="0" xfId="1" applyNumberFormat="1" applyFont="1" applyBorder="1" applyAlignment="1">
      <alignment vertical="top"/>
    </xf>
    <xf numFmtId="3" fontId="5" fillId="0" borderId="0" xfId="1" applyNumberFormat="1" applyFont="1" applyBorder="1" applyAlignment="1" applyProtection="1">
      <alignment horizontal="centerContinuous" vertical="top"/>
    </xf>
    <xf numFmtId="43" fontId="3" fillId="0" borderId="0" xfId="1" applyFont="1" applyBorder="1" applyAlignment="1">
      <alignment vertical="top"/>
    </xf>
    <xf numFmtId="164" fontId="3" fillId="0" borderId="0" xfId="0" applyFont="1" applyBorder="1" applyAlignment="1">
      <alignment vertical="top"/>
    </xf>
    <xf numFmtId="3" fontId="5" fillId="0" borderId="0" xfId="1" applyNumberFormat="1" applyFont="1" applyBorder="1" applyAlignment="1">
      <alignment horizontal="centerContinuous" vertical="top"/>
    </xf>
    <xf numFmtId="164" fontId="0" fillId="0" borderId="0" xfId="0" applyFont="1" applyBorder="1"/>
    <xf numFmtId="165" fontId="6" fillId="0" borderId="0" xfId="1" applyNumberFormat="1" applyFont="1"/>
    <xf numFmtId="165" fontId="6" fillId="0" borderId="0" xfId="1" applyNumberFormat="1" applyFont="1" applyBorder="1" applyProtection="1"/>
    <xf numFmtId="165" fontId="6" fillId="0" borderId="0" xfId="1" applyNumberFormat="1" applyFont="1" applyProtection="1"/>
    <xf numFmtId="165" fontId="6" fillId="0" borderId="0" xfId="1" applyNumberFormat="1" applyFont="1" applyBorder="1"/>
    <xf numFmtId="165" fontId="6" fillId="0" borderId="0" xfId="1" quotePrefix="1" applyNumberFormat="1" applyFont="1"/>
    <xf numFmtId="165" fontId="6" fillId="0" borderId="0" xfId="1" quotePrefix="1" applyNumberFormat="1" applyFont="1" applyBorder="1" applyAlignment="1">
      <alignment horizontal="center"/>
    </xf>
    <xf numFmtId="3" fontId="3" fillId="0" borderId="0" xfId="0" applyNumberFormat="1" applyFont="1" applyBorder="1"/>
    <xf numFmtId="165" fontId="6" fillId="0" borderId="0" xfId="1" quotePrefix="1" applyNumberFormat="1" applyFont="1" applyBorder="1"/>
    <xf numFmtId="165" fontId="6" fillId="0" borderId="1" xfId="1" quotePrefix="1" applyNumberFormat="1" applyFont="1" applyBorder="1"/>
    <xf numFmtId="3" fontId="6" fillId="0" borderId="0" xfId="1" applyNumberFormat="1" applyFont="1" applyAlignment="1">
      <alignment horizontal="centerContinuous" vertical="top"/>
    </xf>
    <xf numFmtId="3" fontId="9" fillId="0" borderId="0" xfId="1" applyNumberFormat="1" applyFont="1" applyBorder="1" applyAlignment="1">
      <alignment horizontal="centerContinuous" vertical="top"/>
    </xf>
    <xf numFmtId="3" fontId="6" fillId="0" borderId="1" xfId="1" applyNumberFormat="1" applyFont="1" applyBorder="1" applyAlignment="1">
      <alignment horizontal="centerContinuous" vertical="top"/>
    </xf>
    <xf numFmtId="164" fontId="6" fillId="0" borderId="0" xfId="0" applyFont="1" applyAlignment="1" applyProtection="1">
      <alignment horizontal="left"/>
    </xf>
    <xf numFmtId="3" fontId="6" fillId="0" borderId="0" xfId="1" applyNumberFormat="1" applyFont="1" applyBorder="1" applyAlignment="1">
      <alignment horizontal="centerContinuous"/>
    </xf>
    <xf numFmtId="3" fontId="6" fillId="0" borderId="0" xfId="1" applyNumberFormat="1" applyFont="1" applyBorder="1" applyAlignment="1" applyProtection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Alignment="1">
      <alignment horizontal="centerContinuous"/>
    </xf>
    <xf numFmtId="3" fontId="6" fillId="0" borderId="0" xfId="1" applyNumberFormat="1" applyFont="1" applyBorder="1" applyAlignment="1" applyProtection="1">
      <alignment horizontal="centerContinuous"/>
    </xf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 applyAlignment="1" applyProtection="1">
      <alignment horizontal="centerContinuous"/>
    </xf>
    <xf numFmtId="3" fontId="6" fillId="0" borderId="1" xfId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>
      <alignment horizontal="centerContinuous"/>
    </xf>
    <xf numFmtId="3" fontId="6" fillId="0" borderId="1" xfId="1" applyNumberFormat="1" applyFont="1" applyBorder="1" applyAlignment="1">
      <alignment horizontal="center"/>
    </xf>
    <xf numFmtId="3" fontId="6" fillId="0" borderId="1" xfId="1" quotePrefix="1" applyNumberFormat="1" applyFont="1" applyBorder="1" applyAlignment="1">
      <alignment horizontal="center"/>
    </xf>
    <xf numFmtId="164" fontId="6" fillId="0" borderId="0" xfId="0" applyFont="1" applyBorder="1" applyAlignment="1" applyProtection="1">
      <alignment horizontal="left"/>
    </xf>
    <xf numFmtId="3" fontId="6" fillId="0" borderId="0" xfId="1" applyNumberFormat="1" applyFont="1" applyBorder="1"/>
    <xf numFmtId="164" fontId="6" fillId="0" borderId="0" xfId="0" applyFont="1"/>
    <xf numFmtId="3" fontId="6" fillId="0" borderId="0" xfId="0" applyNumberFormat="1" applyFont="1" applyAlignment="1" applyProtection="1">
      <alignment horizontal="left"/>
    </xf>
    <xf numFmtId="3" fontId="9" fillId="0" borderId="0" xfId="0" applyNumberFormat="1" applyFont="1" applyBorder="1"/>
    <xf numFmtId="3" fontId="6" fillId="0" borderId="0" xfId="1" applyNumberFormat="1" applyFont="1"/>
    <xf numFmtId="164" fontId="11" fillId="0" borderId="0" xfId="0" applyFont="1"/>
    <xf numFmtId="165" fontId="11" fillId="0" borderId="0" xfId="1" applyNumberFormat="1" applyFont="1"/>
    <xf numFmtId="3" fontId="11" fillId="0" borderId="0" xfId="1" applyNumberFormat="1" applyFont="1"/>
    <xf numFmtId="164" fontId="6" fillId="0" borderId="0" xfId="0" applyFont="1" applyAlignment="1"/>
    <xf numFmtId="3" fontId="6" fillId="0" borderId="0" xfId="1" applyNumberFormat="1" applyFont="1" applyBorder="1" applyAlignment="1">
      <alignment horizontal="centerContinuous" vertical="top"/>
    </xf>
    <xf numFmtId="3" fontId="6" fillId="0" borderId="0" xfId="1" applyNumberFormat="1" applyFont="1" applyBorder="1" applyAlignment="1">
      <alignment horizontal="left"/>
    </xf>
    <xf numFmtId="3" fontId="6" fillId="0" borderId="1" xfId="1" applyNumberFormat="1" applyFont="1" applyBorder="1"/>
    <xf numFmtId="166" fontId="12" fillId="0" borderId="0" xfId="0" quotePrefix="1" applyNumberFormat="1" applyFont="1" applyBorder="1" applyAlignment="1" applyProtection="1">
      <alignment horizontal="left"/>
    </xf>
    <xf numFmtId="3" fontId="6" fillId="0" borderId="0" xfId="1" applyNumberFormat="1" applyFont="1" applyProtection="1"/>
    <xf numFmtId="166" fontId="9" fillId="0" borderId="0" xfId="0" quotePrefix="1" applyNumberFormat="1" applyFont="1" applyBorder="1" applyAlignment="1" applyProtection="1">
      <alignment horizontal="left"/>
    </xf>
    <xf numFmtId="164" fontId="9" fillId="0" borderId="0" xfId="0" applyFont="1"/>
    <xf numFmtId="164" fontId="9" fillId="0" borderId="0" xfId="0" quotePrefix="1" applyFont="1" applyAlignment="1">
      <alignment horizontal="left"/>
    </xf>
    <xf numFmtId="164" fontId="9" fillId="0" borderId="0" xfId="0" applyFont="1" applyBorder="1"/>
    <xf numFmtId="164" fontId="9" fillId="0" borderId="0" xfId="0" applyFont="1" applyAlignment="1" applyProtection="1">
      <alignment horizontal="left"/>
    </xf>
    <xf numFmtId="3" fontId="9" fillId="0" borderId="0" xfId="1" applyNumberFormat="1" applyFont="1"/>
    <xf numFmtId="3" fontId="9" fillId="0" borderId="0" xfId="1" applyNumberFormat="1" applyFont="1" applyBorder="1"/>
    <xf numFmtId="164" fontId="6" fillId="0" borderId="0" xfId="0" applyFont="1" applyAlignment="1" applyProtection="1">
      <alignment horizontal="left" vertical="center"/>
    </xf>
    <xf numFmtId="164" fontId="6" fillId="0" borderId="0" xfId="0" applyFont="1" applyBorder="1" applyAlignment="1"/>
    <xf numFmtId="164" fontId="8" fillId="0" borderId="0" xfId="0" applyFont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0" transitionEvaluation="1"/>
  <dimension ref="A1:EB441"/>
  <sheetViews>
    <sheetView showGridLines="0" tabSelected="1" topLeftCell="A70" zoomScaleNormal="100" workbookViewId="0">
      <selection activeCell="D80" sqref="D80"/>
    </sheetView>
  </sheetViews>
  <sheetFormatPr defaultColWidth="9.796875" defaultRowHeight="9"/>
  <cols>
    <col min="1" max="1" width="36" style="67" customWidth="1"/>
    <col min="2" max="2" width="15" style="71" customWidth="1"/>
    <col min="3" max="3" width="7" style="71" customWidth="1"/>
    <col min="4" max="4" width="13.796875" style="71" customWidth="1"/>
    <col min="5" max="5" width="7" style="71" customWidth="1"/>
    <col min="6" max="6" width="14" style="71" customWidth="1"/>
    <col min="7" max="7" width="7" style="71" customWidth="1"/>
    <col min="8" max="8" width="15" style="71" customWidth="1"/>
    <col min="9" max="9" width="6" style="71" customWidth="1"/>
    <col min="10" max="10" width="15" style="71" customWidth="1"/>
    <col min="11" max="11" width="7" style="71" customWidth="1"/>
    <col min="12" max="12" width="14.3984375" style="71" customWidth="1"/>
    <col min="13" max="13" width="4" style="71" customWidth="1"/>
    <col min="14" max="14" width="2.3984375" style="72" customWidth="1"/>
    <col min="15" max="15" width="10" style="9" customWidth="1"/>
    <col min="16" max="16" width="5.19921875" style="9" customWidth="1"/>
    <col min="17" max="17" width="12" style="9" customWidth="1"/>
    <col min="18" max="18" width="1.796875" style="9" customWidth="1"/>
    <col min="19" max="19" width="1.3984375" style="9" customWidth="1"/>
    <col min="20" max="20" width="2" style="9" customWidth="1"/>
    <col min="21" max="22" width="10" style="9" customWidth="1"/>
    <col min="23" max="50" width="9.796875" style="9"/>
    <col min="51" max="132" width="9.796875" style="15"/>
    <col min="133" max="16384" width="9.796875" style="16"/>
  </cols>
  <sheetData>
    <row r="1" spans="1:132" s="13" customFormat="1" ht="15" customHeight="1">
      <c r="A1" s="75" t="s">
        <v>77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36" t="s">
        <v>0</v>
      </c>
      <c r="N1" s="37"/>
      <c r="O1" s="10"/>
      <c r="P1" s="10"/>
      <c r="Q1" s="10"/>
      <c r="R1" s="10"/>
      <c r="S1" s="10"/>
      <c r="T1" s="10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</row>
    <row r="2" spans="1:132" s="13" customFormat="1" ht="15" customHeight="1">
      <c r="A2" s="76" t="s">
        <v>82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38" t="s">
        <v>0</v>
      </c>
      <c r="N2" s="37"/>
      <c r="O2" s="10"/>
      <c r="P2" s="10"/>
      <c r="Q2" s="10"/>
      <c r="R2" s="10"/>
      <c r="S2" s="10"/>
      <c r="T2" s="10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</row>
    <row r="3" spans="1:132" s="1" customFormat="1" ht="11.25" customHeight="1">
      <c r="A3" s="39" t="s">
        <v>1</v>
      </c>
      <c r="B3" s="40"/>
      <c r="C3" s="41"/>
      <c r="D3" s="40"/>
      <c r="E3" s="42"/>
      <c r="F3" s="43"/>
      <c r="G3" s="42"/>
      <c r="H3" s="42"/>
      <c r="I3" s="42"/>
      <c r="J3" s="44"/>
      <c r="K3" s="42"/>
      <c r="L3" s="42" t="s">
        <v>70</v>
      </c>
      <c r="M3" s="42"/>
      <c r="N3" s="42"/>
      <c r="O3" s="3"/>
      <c r="P3" s="3"/>
      <c r="Q3" s="2"/>
      <c r="R3" s="3"/>
      <c r="S3" s="2"/>
      <c r="T3" s="3"/>
      <c r="U3" s="3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</row>
    <row r="4" spans="1:132" s="1" customFormat="1" ht="12.75" customHeight="1">
      <c r="A4" s="45" t="s">
        <v>2</v>
      </c>
      <c r="B4" s="46" t="s">
        <v>65</v>
      </c>
      <c r="C4" s="47"/>
      <c r="D4" s="48" t="s">
        <v>66</v>
      </c>
      <c r="E4" s="49"/>
      <c r="F4" s="46" t="s">
        <v>67</v>
      </c>
      <c r="G4" s="49"/>
      <c r="H4" s="50" t="s">
        <v>78</v>
      </c>
      <c r="I4" s="49"/>
      <c r="J4" s="46" t="s">
        <v>68</v>
      </c>
      <c r="K4" s="49"/>
      <c r="L4" s="49" t="s">
        <v>69</v>
      </c>
      <c r="M4" s="49"/>
      <c r="N4" s="42"/>
      <c r="O4" s="2"/>
      <c r="P4" s="3"/>
      <c r="Q4" s="2"/>
      <c r="R4" s="3"/>
      <c r="S4" s="2"/>
      <c r="T4" s="3"/>
      <c r="U4" s="3"/>
      <c r="V4" s="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</row>
    <row r="5" spans="1:132" s="1" customFormat="1" ht="12.75" customHeight="1">
      <c r="A5" s="51" t="s">
        <v>3</v>
      </c>
      <c r="B5" s="27">
        <f>B7+B15+B21+B29+B47+B55+B62+B68+B89+B95</f>
        <v>56820750</v>
      </c>
      <c r="C5" s="30"/>
      <c r="D5" s="27">
        <f>D7+D15+D21+D29+D47+D55+D62+D68+D89+D95</f>
        <v>4043618</v>
      </c>
      <c r="E5" s="30"/>
      <c r="F5" s="27">
        <f>F7+F15+F21+F29+F47+F55+F62+F68+F89+F95</f>
        <v>8427192</v>
      </c>
      <c r="G5" s="30"/>
      <c r="H5" s="27">
        <f>H7+H15+H21+H29+H47+H55+H62+H68+H89+H95</f>
        <v>27526869</v>
      </c>
      <c r="I5" s="28"/>
      <c r="J5" s="27">
        <f>J7+J15+J21+J29+J47+J55+J62+J68+J89+J95</f>
        <v>12405352</v>
      </c>
      <c r="K5" s="30"/>
      <c r="L5" s="27">
        <f>L7+L15+L21+L29+L47+L55+L62+L68+L89+L95</f>
        <v>4417719</v>
      </c>
      <c r="M5" s="30"/>
      <c r="N5" s="52"/>
      <c r="O5" s="7"/>
      <c r="P5" s="4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</row>
    <row r="6" spans="1:132" s="1" customFormat="1" ht="6.75" customHeight="1">
      <c r="A6" s="51"/>
      <c r="B6" s="27"/>
      <c r="C6" s="30"/>
      <c r="D6" s="28"/>
      <c r="E6" s="30"/>
      <c r="F6" s="28"/>
      <c r="G6" s="30"/>
      <c r="H6" s="28"/>
      <c r="I6" s="28"/>
      <c r="J6" s="30"/>
      <c r="K6" s="30"/>
      <c r="L6" s="30"/>
      <c r="M6" s="30"/>
      <c r="N6" s="52"/>
      <c r="O6" s="7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</row>
    <row r="7" spans="1:132" s="1" customFormat="1" ht="11.1" customHeight="1">
      <c r="A7" s="74" t="s">
        <v>4</v>
      </c>
      <c r="B7" s="29">
        <f t="shared" ref="B7:L7" si="0">SUM(B8:B13)</f>
        <v>2504309</v>
      </c>
      <c r="C7" s="30"/>
      <c r="D7" s="29">
        <f t="shared" si="0"/>
        <v>247131</v>
      </c>
      <c r="E7" s="27"/>
      <c r="F7" s="29">
        <f t="shared" si="0"/>
        <v>454816</v>
      </c>
      <c r="G7" s="27"/>
      <c r="H7" s="29">
        <f t="shared" si="0"/>
        <v>1066015</v>
      </c>
      <c r="I7" s="27"/>
      <c r="J7" s="29">
        <f t="shared" si="0"/>
        <v>631088</v>
      </c>
      <c r="K7" s="27"/>
      <c r="L7" s="29">
        <f t="shared" si="0"/>
        <v>105259</v>
      </c>
      <c r="M7" s="30"/>
      <c r="N7" s="52"/>
      <c r="O7" s="4"/>
      <c r="P7" s="4"/>
      <c r="Q7" s="4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</row>
    <row r="8" spans="1:132" s="1" customFormat="1" ht="11.1" customHeight="1">
      <c r="A8" s="39" t="s">
        <v>5</v>
      </c>
      <c r="B8" s="31">
        <f t="shared" ref="B8:B13" si="1">D8+F8+H8+J8+L8</f>
        <v>518675</v>
      </c>
      <c r="C8" s="31"/>
      <c r="D8" s="31">
        <v>50793</v>
      </c>
      <c r="E8" s="31"/>
      <c r="F8" s="31">
        <v>60426</v>
      </c>
      <c r="G8" s="31"/>
      <c r="H8" s="31">
        <v>267659</v>
      </c>
      <c r="I8" s="31"/>
      <c r="J8" s="31">
        <v>112285</v>
      </c>
      <c r="K8" s="31"/>
      <c r="L8" s="31">
        <v>27512</v>
      </c>
      <c r="M8" s="27"/>
      <c r="N8" s="52"/>
      <c r="O8" s="7"/>
      <c r="P8" s="4"/>
      <c r="Q8" s="5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</row>
    <row r="9" spans="1:132" s="1" customFormat="1" ht="10.5" customHeight="1">
      <c r="A9" s="73" t="s">
        <v>83</v>
      </c>
      <c r="B9" s="31">
        <f t="shared" si="1"/>
        <v>300876</v>
      </c>
      <c r="C9" s="31"/>
      <c r="D9" s="32">
        <v>26842</v>
      </c>
      <c r="E9" s="31"/>
      <c r="F9" s="32">
        <v>49178</v>
      </c>
      <c r="G9" s="31"/>
      <c r="H9" s="32">
        <v>118723</v>
      </c>
      <c r="I9" s="31"/>
      <c r="J9" s="32">
        <v>96097</v>
      </c>
      <c r="K9" s="31"/>
      <c r="L9" s="32">
        <v>10036</v>
      </c>
      <c r="M9" s="27"/>
      <c r="N9" s="52"/>
      <c r="O9" s="7"/>
      <c r="P9" s="4"/>
      <c r="Q9" s="7"/>
      <c r="R9" s="7"/>
      <c r="S9" s="7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</row>
    <row r="10" spans="1:132" s="1" customFormat="1" ht="11.45" customHeight="1">
      <c r="A10" s="39" t="s">
        <v>6</v>
      </c>
      <c r="B10" s="31">
        <f t="shared" si="1"/>
        <v>1193015</v>
      </c>
      <c r="C10" s="31"/>
      <c r="D10" s="31">
        <v>124681</v>
      </c>
      <c r="E10" s="31"/>
      <c r="F10" s="31">
        <v>265389</v>
      </c>
      <c r="G10" s="31"/>
      <c r="H10" s="31">
        <v>446782</v>
      </c>
      <c r="I10" s="31"/>
      <c r="J10" s="31">
        <v>304553</v>
      </c>
      <c r="K10" s="31"/>
      <c r="L10" s="31">
        <v>51610</v>
      </c>
      <c r="M10" s="27"/>
      <c r="N10" s="52"/>
      <c r="O10" s="7"/>
      <c r="P10" s="4"/>
      <c r="Q10" s="7"/>
      <c r="R10" s="7"/>
      <c r="S10" s="7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</row>
    <row r="11" spans="1:132" s="1" customFormat="1" ht="11.1" customHeight="1">
      <c r="A11" s="39" t="s">
        <v>7</v>
      </c>
      <c r="B11" s="31">
        <f t="shared" si="1"/>
        <v>126074</v>
      </c>
      <c r="C11" s="31"/>
      <c r="D11" s="31">
        <v>11772</v>
      </c>
      <c r="E11" s="31"/>
      <c r="F11" s="31">
        <v>18698</v>
      </c>
      <c r="G11" s="31"/>
      <c r="H11" s="31">
        <v>75436</v>
      </c>
      <c r="I11" s="31"/>
      <c r="J11" s="31">
        <v>16521</v>
      </c>
      <c r="K11" s="31"/>
      <c r="L11" s="31">
        <v>3647</v>
      </c>
      <c r="M11" s="27"/>
      <c r="N11" s="52"/>
      <c r="O11" s="7"/>
      <c r="P11" s="4"/>
      <c r="Q11" s="7"/>
      <c r="R11" s="7"/>
      <c r="S11" s="7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</row>
    <row r="12" spans="1:132" s="1" customFormat="1" ht="11.1" customHeight="1">
      <c r="A12" s="39" t="s">
        <v>8</v>
      </c>
      <c r="B12" s="31">
        <f t="shared" si="1"/>
        <v>208429</v>
      </c>
      <c r="C12" s="31"/>
      <c r="D12" s="31">
        <v>16088</v>
      </c>
      <c r="E12" s="31"/>
      <c r="F12" s="31">
        <v>39508</v>
      </c>
      <c r="G12" s="31"/>
      <c r="H12" s="31">
        <v>96121</v>
      </c>
      <c r="I12" s="31"/>
      <c r="J12" s="31">
        <v>53575</v>
      </c>
      <c r="K12" s="31"/>
      <c r="L12" s="31">
        <v>3137</v>
      </c>
      <c r="M12" s="27"/>
      <c r="N12" s="52"/>
      <c r="O12" s="7"/>
      <c r="P12" s="4"/>
      <c r="Q12" s="7"/>
      <c r="R12" s="7"/>
      <c r="S12" s="7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</row>
    <row r="13" spans="1:132" s="1" customFormat="1" ht="11.1" customHeight="1">
      <c r="A13" s="39" t="s">
        <v>9</v>
      </c>
      <c r="B13" s="31">
        <f t="shared" si="1"/>
        <v>157240</v>
      </c>
      <c r="C13" s="31"/>
      <c r="D13" s="31">
        <v>16955</v>
      </c>
      <c r="E13" s="31"/>
      <c r="F13" s="31">
        <v>21617</v>
      </c>
      <c r="G13" s="31"/>
      <c r="H13" s="31">
        <v>61294</v>
      </c>
      <c r="I13" s="31"/>
      <c r="J13" s="31">
        <v>48057</v>
      </c>
      <c r="K13" s="31"/>
      <c r="L13" s="31">
        <v>9317</v>
      </c>
      <c r="M13" s="27"/>
      <c r="N13" s="52"/>
      <c r="O13" s="7"/>
      <c r="P13" s="4"/>
      <c r="Q13" s="7"/>
      <c r="R13" s="7"/>
      <c r="S13" s="7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</row>
    <row r="14" spans="1:132" s="1" customFormat="1" ht="11.1" customHeight="1">
      <c r="A14" s="53"/>
      <c r="B14" s="27"/>
      <c r="C14" s="27"/>
      <c r="D14" s="28"/>
      <c r="E14" s="27"/>
      <c r="F14" s="27"/>
      <c r="G14" s="27"/>
      <c r="H14" s="28"/>
      <c r="I14" s="29"/>
      <c r="J14" s="27"/>
      <c r="K14" s="27"/>
      <c r="L14" s="30"/>
      <c r="M14" s="27"/>
      <c r="N14" s="52"/>
      <c r="O14" s="7"/>
      <c r="P14" s="4"/>
      <c r="Q14" s="7"/>
      <c r="R14" s="7"/>
      <c r="S14" s="7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</row>
    <row r="15" spans="1:132" s="1" customFormat="1" ht="10.5" customHeight="1">
      <c r="A15" s="39" t="s">
        <v>10</v>
      </c>
      <c r="B15" s="29">
        <f>SUM(B16:B19)</f>
        <v>5789593</v>
      </c>
      <c r="C15" s="27"/>
      <c r="D15" s="29">
        <f>SUM(D16:D19)</f>
        <v>427895</v>
      </c>
      <c r="E15" s="27"/>
      <c r="F15" s="29">
        <f>SUM(F16:F19)</f>
        <v>855610</v>
      </c>
      <c r="G15" s="27"/>
      <c r="H15" s="29">
        <f>SUM(H16:H19)</f>
        <v>2291172</v>
      </c>
      <c r="I15" s="27"/>
      <c r="J15" s="29">
        <f>SUM(J16:J19)</f>
        <v>1806270</v>
      </c>
      <c r="K15" s="27"/>
      <c r="L15" s="29">
        <f>SUM(L16:L19)</f>
        <v>408646</v>
      </c>
      <c r="M15" s="27"/>
      <c r="N15" s="52"/>
      <c r="O15" s="7"/>
      <c r="P15" s="4"/>
      <c r="Q15" s="7"/>
      <c r="R15" s="7"/>
      <c r="S15" s="7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</row>
    <row r="16" spans="1:132" s="1" customFormat="1" ht="10.5" customHeight="1">
      <c r="A16" s="39" t="s">
        <v>11</v>
      </c>
      <c r="B16" s="31">
        <f>D16+F16+H16+J16+L16</f>
        <v>1019936</v>
      </c>
      <c r="C16" s="31"/>
      <c r="D16" s="31">
        <v>84542</v>
      </c>
      <c r="E16" s="31"/>
      <c r="F16" s="31">
        <v>175736</v>
      </c>
      <c r="G16" s="31"/>
      <c r="H16" s="31">
        <v>530773</v>
      </c>
      <c r="I16" s="31"/>
      <c r="J16" s="31">
        <v>194236</v>
      </c>
      <c r="K16" s="31"/>
      <c r="L16" s="31">
        <v>34649</v>
      </c>
      <c r="M16" s="27"/>
      <c r="N16" s="52"/>
      <c r="O16" s="7"/>
      <c r="P16" s="4"/>
      <c r="Q16" s="7"/>
      <c r="R16" s="7"/>
      <c r="S16" s="7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</row>
    <row r="17" spans="1:132" s="1" customFormat="1" ht="10.5" customHeight="1">
      <c r="A17" s="39" t="s">
        <v>12</v>
      </c>
      <c r="B17" s="31">
        <f>D17+F17+H17+J17+L17</f>
        <v>4769657</v>
      </c>
      <c r="C17" s="31"/>
      <c r="D17" s="31">
        <v>343353</v>
      </c>
      <c r="E17" s="31"/>
      <c r="F17" s="31">
        <v>679874</v>
      </c>
      <c r="G17" s="31"/>
      <c r="H17" s="31">
        <v>1760399</v>
      </c>
      <c r="I17" s="31"/>
      <c r="J17" s="31">
        <v>1612034</v>
      </c>
      <c r="K17" s="31"/>
      <c r="L17" s="31">
        <v>373997</v>
      </c>
      <c r="M17" s="27"/>
      <c r="N17" s="52"/>
      <c r="O17" s="7"/>
      <c r="P17" s="4"/>
      <c r="Q17" s="7"/>
      <c r="R17" s="7"/>
      <c r="S17" s="7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</row>
    <row r="18" spans="1:132" s="33" customFormat="1" ht="10.5" customHeight="1">
      <c r="A18" s="54" t="s">
        <v>13</v>
      </c>
      <c r="B18" s="32" t="s">
        <v>71</v>
      </c>
      <c r="C18" s="27"/>
      <c r="D18" s="32" t="s">
        <v>71</v>
      </c>
      <c r="E18" s="27"/>
      <c r="F18" s="32" t="s">
        <v>71</v>
      </c>
      <c r="G18" s="27"/>
      <c r="H18" s="32" t="s">
        <v>71</v>
      </c>
      <c r="I18" s="29"/>
      <c r="J18" s="32" t="s">
        <v>71</v>
      </c>
      <c r="K18" s="27"/>
      <c r="L18" s="32" t="s">
        <v>71</v>
      </c>
      <c r="M18" s="27"/>
      <c r="N18" s="52"/>
      <c r="O18" s="7"/>
      <c r="P18" s="4"/>
      <c r="Q18" s="7"/>
      <c r="R18" s="7"/>
      <c r="S18" s="7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</row>
    <row r="19" spans="1:132" s="1" customFormat="1" ht="10.5" customHeight="1">
      <c r="A19" s="39" t="s">
        <v>14</v>
      </c>
      <c r="B19" s="32" t="s">
        <v>71</v>
      </c>
      <c r="C19" s="27"/>
      <c r="D19" s="32" t="s">
        <v>71</v>
      </c>
      <c r="E19" s="27"/>
      <c r="F19" s="32" t="s">
        <v>71</v>
      </c>
      <c r="G19" s="27"/>
      <c r="H19" s="32" t="s">
        <v>71</v>
      </c>
      <c r="I19" s="29"/>
      <c r="J19" s="32" t="s">
        <v>71</v>
      </c>
      <c r="K19" s="27"/>
      <c r="L19" s="32" t="s">
        <v>71</v>
      </c>
      <c r="M19" s="27"/>
      <c r="N19" s="52"/>
      <c r="O19" s="7"/>
      <c r="P19" s="4"/>
      <c r="Q19" s="7"/>
      <c r="R19" s="7"/>
      <c r="S19" s="7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</row>
    <row r="20" spans="1:132" s="1" customFormat="1" ht="11.1" customHeight="1">
      <c r="A20" s="39"/>
      <c r="B20" s="27"/>
      <c r="C20" s="27"/>
      <c r="D20" s="28"/>
      <c r="E20" s="27"/>
      <c r="F20" s="29"/>
      <c r="G20" s="27"/>
      <c r="H20" s="28"/>
      <c r="I20" s="29"/>
      <c r="J20" s="27"/>
      <c r="K20" s="27"/>
      <c r="L20" s="30"/>
      <c r="M20" s="27"/>
      <c r="N20" s="52"/>
      <c r="O20" s="7"/>
      <c r="P20" s="4"/>
      <c r="Q20" s="7"/>
      <c r="R20" s="7"/>
      <c r="S20" s="7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</row>
    <row r="21" spans="1:132" s="1" customFormat="1" ht="10.5" customHeight="1">
      <c r="A21" s="39" t="s">
        <v>15</v>
      </c>
      <c r="B21" s="29">
        <f t="shared" ref="B21:L21" si="2">SUM(B22:B27)</f>
        <v>4444050</v>
      </c>
      <c r="C21" s="27"/>
      <c r="D21" s="29">
        <f t="shared" si="2"/>
        <v>357567</v>
      </c>
      <c r="E21" s="27"/>
      <c r="F21" s="29">
        <f t="shared" si="2"/>
        <v>902819</v>
      </c>
      <c r="G21" s="27"/>
      <c r="H21" s="29">
        <f t="shared" si="2"/>
        <v>2170492</v>
      </c>
      <c r="I21" s="27"/>
      <c r="J21" s="29">
        <f t="shared" si="2"/>
        <v>752931</v>
      </c>
      <c r="K21" s="27"/>
      <c r="L21" s="29">
        <f t="shared" si="2"/>
        <v>260241</v>
      </c>
      <c r="M21" s="27"/>
      <c r="N21" s="52"/>
      <c r="O21" s="7"/>
      <c r="P21" s="4"/>
      <c r="Q21" s="7"/>
      <c r="R21" s="7"/>
      <c r="S21" s="7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</row>
    <row r="22" spans="1:132" s="1" customFormat="1" ht="10.5" customHeight="1">
      <c r="A22" s="51" t="s">
        <v>16</v>
      </c>
      <c r="B22" s="31">
        <f t="shared" ref="B22:B27" si="3">D22+F22+H22+J22+L22</f>
        <v>172666</v>
      </c>
      <c r="C22" s="31"/>
      <c r="D22" s="31">
        <v>9062</v>
      </c>
      <c r="E22" s="31"/>
      <c r="F22" s="31">
        <v>19723</v>
      </c>
      <c r="G22" s="31"/>
      <c r="H22" s="31">
        <v>76802</v>
      </c>
      <c r="I22" s="31"/>
      <c r="J22" s="31">
        <v>63492</v>
      </c>
      <c r="K22" s="31"/>
      <c r="L22" s="31">
        <v>3587</v>
      </c>
      <c r="M22" s="30"/>
      <c r="N22" s="52"/>
      <c r="O22" s="7"/>
      <c r="P22" s="4"/>
      <c r="Q22" s="7"/>
      <c r="R22" s="7"/>
      <c r="S22" s="7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</row>
    <row r="23" spans="1:132" s="1" customFormat="1" ht="10.5" customHeight="1">
      <c r="A23" s="51" t="s">
        <v>17</v>
      </c>
      <c r="B23" s="31">
        <f t="shared" si="3"/>
        <v>159984</v>
      </c>
      <c r="C23" s="31"/>
      <c r="D23" s="31">
        <v>7919</v>
      </c>
      <c r="E23" s="31"/>
      <c r="F23" s="31">
        <v>31508</v>
      </c>
      <c r="G23" s="31"/>
      <c r="H23" s="31">
        <v>76442</v>
      </c>
      <c r="I23" s="31"/>
      <c r="J23" s="31">
        <v>39762</v>
      </c>
      <c r="K23" s="31"/>
      <c r="L23" s="31">
        <v>4353</v>
      </c>
      <c r="M23" s="30"/>
      <c r="N23" s="52"/>
      <c r="O23" s="7"/>
      <c r="P23" s="4"/>
      <c r="Q23" s="7"/>
      <c r="R23" s="7"/>
      <c r="S23" s="7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</row>
    <row r="24" spans="1:132" s="1" customFormat="1" ht="10.5" customHeight="1">
      <c r="A24" s="39" t="s">
        <v>18</v>
      </c>
      <c r="B24" s="31">
        <f t="shared" si="3"/>
        <v>745883</v>
      </c>
      <c r="C24" s="31"/>
      <c r="D24" s="31">
        <v>46484</v>
      </c>
      <c r="E24" s="31"/>
      <c r="F24" s="31">
        <v>126139</v>
      </c>
      <c r="G24" s="31"/>
      <c r="H24" s="31">
        <v>456987</v>
      </c>
      <c r="I24" s="31"/>
      <c r="J24" s="31">
        <v>100287</v>
      </c>
      <c r="K24" s="31"/>
      <c r="L24" s="31">
        <v>15986</v>
      </c>
      <c r="M24" s="27"/>
      <c r="N24" s="52"/>
      <c r="O24" s="7"/>
      <c r="P24" s="4"/>
      <c r="Q24" s="7"/>
      <c r="R24" s="7"/>
      <c r="S24" s="7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</row>
    <row r="25" spans="1:132" s="1" customFormat="1" ht="10.5" customHeight="1">
      <c r="A25" s="39" t="s">
        <v>19</v>
      </c>
      <c r="B25" s="31">
        <f t="shared" si="3"/>
        <v>2181821</v>
      </c>
      <c r="C25" s="31"/>
      <c r="D25" s="31">
        <v>189590</v>
      </c>
      <c r="E25" s="31"/>
      <c r="F25" s="31">
        <v>485143</v>
      </c>
      <c r="G25" s="31"/>
      <c r="H25" s="31">
        <v>928268</v>
      </c>
      <c r="I25" s="31"/>
      <c r="J25" s="31">
        <v>374006</v>
      </c>
      <c r="K25" s="31"/>
      <c r="L25" s="31">
        <v>204814</v>
      </c>
      <c r="M25" s="27"/>
      <c r="N25" s="52"/>
      <c r="O25" s="7"/>
      <c r="P25" s="4"/>
      <c r="Q25" s="7"/>
      <c r="R25" s="7"/>
      <c r="S25" s="7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</row>
    <row r="26" spans="1:132" s="1" customFormat="1" ht="10.5" customHeight="1">
      <c r="A26" s="39" t="s">
        <v>20</v>
      </c>
      <c r="B26" s="31">
        <f t="shared" si="3"/>
        <v>814790</v>
      </c>
      <c r="C26" s="31"/>
      <c r="D26" s="31">
        <v>76786</v>
      </c>
      <c r="E26" s="31"/>
      <c r="F26" s="31">
        <v>143047</v>
      </c>
      <c r="G26" s="31"/>
      <c r="H26" s="31">
        <v>454534</v>
      </c>
      <c r="I26" s="31"/>
      <c r="J26" s="31">
        <v>122136</v>
      </c>
      <c r="K26" s="31"/>
      <c r="L26" s="31">
        <v>18287</v>
      </c>
      <c r="M26" s="27"/>
      <c r="N26" s="52"/>
      <c r="O26" s="7"/>
      <c r="P26" s="4"/>
      <c r="Q26" s="5"/>
      <c r="R26" s="7"/>
      <c r="S26" s="7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</row>
    <row r="27" spans="1:132" s="1" customFormat="1" ht="10.5" customHeight="1">
      <c r="A27" s="39" t="s">
        <v>21</v>
      </c>
      <c r="B27" s="31">
        <f t="shared" si="3"/>
        <v>368906</v>
      </c>
      <c r="C27" s="31"/>
      <c r="D27" s="31">
        <v>27726</v>
      </c>
      <c r="E27" s="31"/>
      <c r="F27" s="31">
        <v>97259</v>
      </c>
      <c r="G27" s="31"/>
      <c r="H27" s="31">
        <v>177459</v>
      </c>
      <c r="I27" s="31"/>
      <c r="J27" s="31">
        <v>53248</v>
      </c>
      <c r="K27" s="31"/>
      <c r="L27" s="31">
        <v>13214</v>
      </c>
      <c r="M27" s="27"/>
      <c r="N27" s="52"/>
      <c r="O27" s="7"/>
      <c r="P27" s="4"/>
      <c r="Q27" s="5"/>
      <c r="R27" s="7"/>
      <c r="S27" s="7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</row>
    <row r="28" spans="1:132" s="1" customFormat="1" ht="11.1" customHeight="1">
      <c r="A28" s="53"/>
      <c r="B28" s="27"/>
      <c r="C28" s="27"/>
      <c r="D28" s="28"/>
      <c r="E28" s="27"/>
      <c r="F28" s="27"/>
      <c r="G28" s="27"/>
      <c r="H28" s="28"/>
      <c r="I28" s="29"/>
      <c r="J28" s="27"/>
      <c r="K28" s="27"/>
      <c r="L28" s="30"/>
      <c r="M28" s="27"/>
      <c r="N28" s="52"/>
      <c r="O28" s="7"/>
      <c r="P28" s="4"/>
      <c r="Q28" s="4"/>
      <c r="R28" s="7"/>
      <c r="S28" s="7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</row>
    <row r="29" spans="1:132" s="1" customFormat="1" ht="10.5" customHeight="1">
      <c r="A29" s="53" t="s">
        <v>22</v>
      </c>
      <c r="B29" s="29">
        <f>SUM(B30:B37)</f>
        <v>10899987</v>
      </c>
      <c r="C29" s="27"/>
      <c r="D29" s="29">
        <f>SUM(D30:D37)</f>
        <v>764445</v>
      </c>
      <c r="E29" s="27"/>
      <c r="F29" s="29">
        <f>SUM(F30:F37)</f>
        <v>1992841</v>
      </c>
      <c r="G29" s="27"/>
      <c r="H29" s="29">
        <f>SUM(H30:H37)</f>
        <v>5532159</v>
      </c>
      <c r="I29" s="27"/>
      <c r="J29" s="29">
        <f>SUM(J30:J37)</f>
        <v>1845108</v>
      </c>
      <c r="K29" s="27"/>
      <c r="L29" s="29">
        <f>SUM(L30:L37)</f>
        <v>765434</v>
      </c>
      <c r="M29" s="27"/>
      <c r="N29" s="52"/>
      <c r="O29" s="7"/>
      <c r="P29" s="4"/>
      <c r="Q29" s="4"/>
      <c r="R29" s="7"/>
      <c r="S29" s="7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</row>
    <row r="30" spans="1:132" s="1" customFormat="1" ht="10.5" customHeight="1">
      <c r="A30" s="39" t="s">
        <v>23</v>
      </c>
      <c r="B30" s="31">
        <f t="shared" ref="B30:B37" si="4">D30+F30+H30+J30+L30</f>
        <v>829714</v>
      </c>
      <c r="C30" s="31"/>
      <c r="D30" s="31">
        <v>63069</v>
      </c>
      <c r="E30" s="31"/>
      <c r="F30" s="31">
        <v>191474</v>
      </c>
      <c r="G30" s="31"/>
      <c r="H30" s="31">
        <v>429722</v>
      </c>
      <c r="I30" s="31"/>
      <c r="J30" s="31">
        <v>118695</v>
      </c>
      <c r="K30" s="31"/>
      <c r="L30" s="31">
        <v>26754</v>
      </c>
      <c r="M30" s="27" t="s">
        <v>0</v>
      </c>
      <c r="N30" s="52"/>
      <c r="O30" s="7"/>
      <c r="P30" s="4"/>
      <c r="Q30" s="7"/>
      <c r="R30" s="7"/>
      <c r="S30" s="7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</row>
    <row r="31" spans="1:132" s="1" customFormat="1" ht="10.5" customHeight="1">
      <c r="A31" s="51" t="s">
        <v>24</v>
      </c>
      <c r="B31" s="31">
        <f t="shared" si="4"/>
        <v>2905180</v>
      </c>
      <c r="C31" s="31"/>
      <c r="D31" s="31">
        <v>219264</v>
      </c>
      <c r="E31" s="31"/>
      <c r="F31" s="31">
        <v>459519</v>
      </c>
      <c r="G31" s="31"/>
      <c r="H31" s="31">
        <v>1408436</v>
      </c>
      <c r="I31" s="31"/>
      <c r="J31" s="31">
        <v>480637</v>
      </c>
      <c r="K31" s="31"/>
      <c r="L31" s="31">
        <v>337324</v>
      </c>
      <c r="M31" s="30"/>
      <c r="N31" s="52"/>
      <c r="O31" s="7"/>
      <c r="P31" s="4"/>
      <c r="Q31" s="7"/>
      <c r="R31" s="7"/>
      <c r="S31" s="7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</row>
    <row r="32" spans="1:132" s="1" customFormat="1" ht="10.5" customHeight="1">
      <c r="A32" s="51" t="s">
        <v>25</v>
      </c>
      <c r="B32" s="31">
        <f t="shared" si="4"/>
        <v>1702785</v>
      </c>
      <c r="C32" s="31"/>
      <c r="D32" s="31">
        <v>99819</v>
      </c>
      <c r="E32" s="31"/>
      <c r="F32" s="31">
        <v>256802</v>
      </c>
      <c r="G32" s="31"/>
      <c r="H32" s="31">
        <v>937090</v>
      </c>
      <c r="I32" s="31"/>
      <c r="J32" s="31">
        <v>275428</v>
      </c>
      <c r="K32" s="31"/>
      <c r="L32" s="31">
        <v>133646</v>
      </c>
      <c r="M32" s="30"/>
      <c r="N32" s="52"/>
      <c r="O32" s="7"/>
      <c r="P32" s="4"/>
      <c r="Q32" s="7"/>
      <c r="R32" s="7"/>
      <c r="S32" s="7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</row>
    <row r="33" spans="1:132" s="1" customFormat="1" ht="10.5" customHeight="1">
      <c r="A33" s="39" t="s">
        <v>26</v>
      </c>
      <c r="B33" s="31">
        <f t="shared" si="4"/>
        <v>867563</v>
      </c>
      <c r="C33" s="31"/>
      <c r="D33" s="31">
        <v>53999</v>
      </c>
      <c r="E33" s="31"/>
      <c r="F33" s="31">
        <v>220069</v>
      </c>
      <c r="G33" s="31"/>
      <c r="H33" s="31">
        <v>404654</v>
      </c>
      <c r="I33" s="31"/>
      <c r="J33" s="31">
        <v>128902</v>
      </c>
      <c r="K33" s="31"/>
      <c r="L33" s="31">
        <v>59939</v>
      </c>
      <c r="M33" s="27"/>
      <c r="N33" s="52"/>
      <c r="O33" s="7"/>
      <c r="P33" s="4"/>
      <c r="Q33" s="7"/>
      <c r="R33" s="7"/>
      <c r="S33" s="7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</row>
    <row r="34" spans="1:132" s="1" customFormat="1" ht="10.5" customHeight="1">
      <c r="A34" s="39" t="s">
        <v>27</v>
      </c>
      <c r="B34" s="31">
        <f t="shared" si="4"/>
        <v>683100</v>
      </c>
      <c r="C34" s="31"/>
      <c r="D34" s="31">
        <v>62079</v>
      </c>
      <c r="E34" s="31"/>
      <c r="F34" s="31">
        <v>143342</v>
      </c>
      <c r="G34" s="31"/>
      <c r="H34" s="31">
        <v>316289</v>
      </c>
      <c r="I34" s="31"/>
      <c r="J34" s="31">
        <v>97165</v>
      </c>
      <c r="K34" s="31"/>
      <c r="L34" s="31">
        <v>64225</v>
      </c>
      <c r="M34" s="27"/>
      <c r="N34" s="52"/>
      <c r="O34" s="7"/>
      <c r="P34" s="4"/>
      <c r="Q34" s="7"/>
      <c r="R34" s="7"/>
      <c r="S34" s="7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</row>
    <row r="35" spans="1:132" s="1" customFormat="1" ht="10.5" customHeight="1">
      <c r="A35" s="39" t="s">
        <v>28</v>
      </c>
      <c r="B35" s="31">
        <f t="shared" si="4"/>
        <v>1618599</v>
      </c>
      <c r="C35" s="31"/>
      <c r="D35" s="31">
        <v>144929</v>
      </c>
      <c r="E35" s="31"/>
      <c r="F35" s="31">
        <v>259003</v>
      </c>
      <c r="G35" s="31"/>
      <c r="H35" s="31">
        <v>861216</v>
      </c>
      <c r="I35" s="31"/>
      <c r="J35" s="31">
        <v>278975</v>
      </c>
      <c r="K35" s="31"/>
      <c r="L35" s="31">
        <v>74476</v>
      </c>
      <c r="M35" s="27"/>
      <c r="N35" s="52"/>
      <c r="O35" s="7"/>
      <c r="P35" s="4"/>
      <c r="Q35" s="5"/>
      <c r="R35" s="7"/>
      <c r="S35" s="7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</row>
    <row r="36" spans="1:132" s="1" customFormat="1" ht="10.5" customHeight="1">
      <c r="A36" s="39" t="s">
        <v>29</v>
      </c>
      <c r="B36" s="31">
        <f t="shared" si="4"/>
        <v>848527</v>
      </c>
      <c r="C36" s="31"/>
      <c r="D36" s="31">
        <v>64337</v>
      </c>
      <c r="E36" s="31"/>
      <c r="F36" s="31">
        <v>140029</v>
      </c>
      <c r="G36" s="31"/>
      <c r="H36" s="31">
        <v>449953</v>
      </c>
      <c r="I36" s="31"/>
      <c r="J36" s="31">
        <v>175434</v>
      </c>
      <c r="K36" s="31"/>
      <c r="L36" s="31">
        <v>18774</v>
      </c>
      <c r="M36" s="27"/>
      <c r="N36" s="52"/>
      <c r="O36" s="7"/>
      <c r="P36" s="4"/>
      <c r="Q36" s="5"/>
      <c r="R36" s="7"/>
      <c r="S36" s="7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</row>
    <row r="37" spans="1:132" s="1" customFormat="1" ht="10.5" customHeight="1">
      <c r="A37" s="39" t="s">
        <v>30</v>
      </c>
      <c r="B37" s="31">
        <f t="shared" si="4"/>
        <v>1444519</v>
      </c>
      <c r="C37" s="31"/>
      <c r="D37" s="31">
        <v>56949</v>
      </c>
      <c r="E37" s="31"/>
      <c r="F37" s="31">
        <v>322603</v>
      </c>
      <c r="G37" s="31"/>
      <c r="H37" s="31">
        <v>724799</v>
      </c>
      <c r="I37" s="31"/>
      <c r="J37" s="31">
        <v>289872</v>
      </c>
      <c r="K37" s="31"/>
      <c r="L37" s="31">
        <v>50296</v>
      </c>
      <c r="M37" s="27"/>
      <c r="N37" s="52"/>
      <c r="O37" s="7"/>
      <c r="P37" s="4"/>
      <c r="Q37" s="7"/>
      <c r="R37" s="7"/>
      <c r="S37" s="7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</row>
    <row r="38" spans="1:132" s="1" customFormat="1" ht="10.5" customHeight="1">
      <c r="A38" s="39" t="s">
        <v>31</v>
      </c>
      <c r="B38" s="27"/>
      <c r="C38" s="27"/>
      <c r="D38" s="28"/>
      <c r="E38" s="27"/>
      <c r="F38" s="27"/>
      <c r="G38" s="27"/>
      <c r="H38" s="28"/>
      <c r="I38" s="29"/>
      <c r="J38" s="27"/>
      <c r="K38" s="27"/>
      <c r="L38" s="27"/>
      <c r="M38" s="27"/>
      <c r="N38" s="52"/>
      <c r="O38" s="7"/>
      <c r="P38" s="4"/>
      <c r="Q38" s="4"/>
      <c r="R38" s="7"/>
      <c r="S38" s="7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</row>
    <row r="39" spans="1:132" ht="12" customHeight="1">
      <c r="A39" s="39"/>
      <c r="B39" s="27"/>
      <c r="C39" s="27"/>
      <c r="D39" s="28"/>
      <c r="E39" s="27"/>
      <c r="F39" s="27"/>
      <c r="G39" s="27"/>
      <c r="H39" s="28"/>
      <c r="I39" s="29"/>
      <c r="J39" s="27"/>
      <c r="K39" s="27"/>
      <c r="L39" s="27"/>
      <c r="M39" s="27"/>
      <c r="N39" s="52"/>
      <c r="O39" s="7"/>
      <c r="P39" s="4"/>
      <c r="Q39" s="4"/>
      <c r="R39" s="7"/>
      <c r="S39" s="7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</row>
    <row r="40" spans="1:132" ht="11.25">
      <c r="A40" s="53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55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</row>
    <row r="41" spans="1:132" ht="11.25">
      <c r="A41" s="53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55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</row>
    <row r="42" spans="1:132" ht="11.25">
      <c r="A42" s="5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55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</row>
    <row r="43" spans="1:132" s="13" customFormat="1" ht="15" customHeight="1">
      <c r="A43" s="75" t="s">
        <v>81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36" t="s">
        <v>0</v>
      </c>
      <c r="N43" s="37"/>
      <c r="O43" s="10"/>
      <c r="P43" s="10"/>
      <c r="Q43" s="10"/>
      <c r="R43" s="10"/>
      <c r="S43" s="18"/>
      <c r="T43" s="10"/>
      <c r="U43" s="11"/>
      <c r="V43" s="19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</row>
    <row r="44" spans="1:132" s="13" customFormat="1" ht="15" customHeight="1">
      <c r="A44" s="76" t="s">
        <v>82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38" t="s">
        <v>0</v>
      </c>
      <c r="N44" s="37"/>
      <c r="O44" s="10"/>
      <c r="P44" s="10"/>
      <c r="Q44" s="10"/>
      <c r="R44" s="10"/>
      <c r="S44" s="18"/>
      <c r="T44" s="10"/>
      <c r="U44" s="11"/>
      <c r="V44" s="2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</row>
    <row r="45" spans="1:132" s="1" customFormat="1" ht="11.25" customHeight="1">
      <c r="A45" s="39" t="s">
        <v>1</v>
      </c>
      <c r="B45" s="40"/>
      <c r="C45" s="41"/>
      <c r="D45" s="40"/>
      <c r="E45" s="42"/>
      <c r="F45" s="43"/>
      <c r="G45" s="42"/>
      <c r="H45" s="42"/>
      <c r="I45" s="42"/>
      <c r="J45" s="44"/>
      <c r="K45" s="42"/>
      <c r="L45" s="42" t="s">
        <v>70</v>
      </c>
      <c r="M45" s="42"/>
      <c r="N45" s="42"/>
      <c r="O45" s="3"/>
      <c r="P45" s="3"/>
      <c r="Q45" s="2"/>
      <c r="R45" s="3"/>
      <c r="S45" s="2"/>
      <c r="T45" s="3"/>
      <c r="U45" s="3"/>
      <c r="V45" s="2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</row>
    <row r="46" spans="1:132" s="1" customFormat="1" ht="12.75" customHeight="1">
      <c r="A46" s="45" t="s">
        <v>2</v>
      </c>
      <c r="B46" s="46" t="s">
        <v>65</v>
      </c>
      <c r="C46" s="47"/>
      <c r="D46" s="48" t="s">
        <v>66</v>
      </c>
      <c r="E46" s="49"/>
      <c r="F46" s="46" t="s">
        <v>67</v>
      </c>
      <c r="G46" s="49"/>
      <c r="H46" s="50" t="s">
        <v>79</v>
      </c>
      <c r="I46" s="49"/>
      <c r="J46" s="46" t="s">
        <v>68</v>
      </c>
      <c r="K46" s="49"/>
      <c r="L46" s="49" t="s">
        <v>69</v>
      </c>
      <c r="M46" s="49"/>
      <c r="N46" s="42"/>
      <c r="O46" s="2"/>
      <c r="P46" s="3"/>
      <c r="Q46" s="2"/>
      <c r="R46" s="3"/>
      <c r="S46" s="2"/>
      <c r="T46" s="3"/>
      <c r="U46" s="3"/>
      <c r="V46" s="2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</row>
    <row r="47" spans="1:132" s="1" customFormat="1" ht="12" customHeight="1">
      <c r="A47" s="53" t="s">
        <v>32</v>
      </c>
      <c r="B47" s="29">
        <f>SUM(B48:B53)</f>
        <v>8840595</v>
      </c>
      <c r="C47" s="27"/>
      <c r="D47" s="29">
        <f>SUM(D48:D53)</f>
        <v>607819</v>
      </c>
      <c r="E47" s="27"/>
      <c r="F47" s="29">
        <f>SUM(F48:F53)</f>
        <v>1307280</v>
      </c>
      <c r="G47" s="27"/>
      <c r="H47" s="29">
        <f>SUM(H48:H53)</f>
        <v>4688415</v>
      </c>
      <c r="I47" s="27"/>
      <c r="J47" s="29">
        <f>SUM(J48:J53)</f>
        <v>1840071</v>
      </c>
      <c r="K47" s="27"/>
      <c r="L47" s="29">
        <f>SUM(L48:L53)</f>
        <v>397010</v>
      </c>
      <c r="M47" s="56"/>
      <c r="N47" s="52"/>
      <c r="O47" s="7"/>
      <c r="P47" s="4"/>
      <c r="Q47" s="4"/>
      <c r="R47" s="7"/>
      <c r="S47" s="7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</row>
    <row r="48" spans="1:132" s="1" customFormat="1" ht="10.5" customHeight="1">
      <c r="A48" s="39" t="s">
        <v>33</v>
      </c>
      <c r="B48" s="31">
        <f t="shared" ref="B48:B53" si="5">D48+F48+H48+J48+L48</f>
        <v>2178494</v>
      </c>
      <c r="C48" s="31"/>
      <c r="D48" s="31">
        <v>111148</v>
      </c>
      <c r="E48" s="31"/>
      <c r="F48" s="31">
        <v>305562</v>
      </c>
      <c r="G48" s="31"/>
      <c r="H48" s="31">
        <v>1247954</v>
      </c>
      <c r="I48" s="31"/>
      <c r="J48" s="31">
        <v>413496</v>
      </c>
      <c r="K48" s="31"/>
      <c r="L48" s="31">
        <v>100334</v>
      </c>
      <c r="M48" s="56"/>
      <c r="N48" s="52"/>
      <c r="O48" s="7"/>
      <c r="P48" s="4"/>
      <c r="Q48" s="7"/>
      <c r="R48" s="7"/>
      <c r="S48" s="7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</row>
    <row r="49" spans="1:132" s="1" customFormat="1" ht="10.5" customHeight="1">
      <c r="A49" s="39" t="s">
        <v>34</v>
      </c>
      <c r="B49" s="31">
        <f t="shared" si="5"/>
        <v>986229</v>
      </c>
      <c r="C49" s="31"/>
      <c r="D49" s="31">
        <v>63929</v>
      </c>
      <c r="E49" s="31"/>
      <c r="F49" s="31">
        <v>134688</v>
      </c>
      <c r="G49" s="31"/>
      <c r="H49" s="31">
        <v>587720</v>
      </c>
      <c r="I49" s="31"/>
      <c r="J49" s="31">
        <v>170863</v>
      </c>
      <c r="K49" s="31"/>
      <c r="L49" s="31">
        <v>29029</v>
      </c>
      <c r="M49" s="56"/>
      <c r="N49" s="52"/>
      <c r="O49" s="7"/>
      <c r="P49" s="4"/>
      <c r="Q49" s="7"/>
      <c r="R49" s="7"/>
      <c r="S49" s="7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</row>
    <row r="50" spans="1:132" s="1" customFormat="1" ht="10.5" customHeight="1">
      <c r="A50" s="39" t="s">
        <v>35</v>
      </c>
      <c r="B50" s="31">
        <f t="shared" si="5"/>
        <v>1906764</v>
      </c>
      <c r="C50" s="31"/>
      <c r="D50" s="31">
        <v>116942</v>
      </c>
      <c r="E50" s="31"/>
      <c r="F50" s="31">
        <v>288755</v>
      </c>
      <c r="G50" s="31"/>
      <c r="H50" s="31">
        <v>992711</v>
      </c>
      <c r="I50" s="31"/>
      <c r="J50" s="31">
        <v>355683</v>
      </c>
      <c r="K50" s="31"/>
      <c r="L50" s="31">
        <v>152673</v>
      </c>
      <c r="M50" s="56"/>
      <c r="N50" s="52"/>
      <c r="O50" s="7"/>
      <c r="P50" s="4"/>
      <c r="Q50" s="7"/>
      <c r="R50" s="7"/>
      <c r="S50" s="7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</row>
    <row r="51" spans="1:132" s="1" customFormat="1" ht="10.5" customHeight="1">
      <c r="A51" s="39" t="s">
        <v>36</v>
      </c>
      <c r="B51" s="31">
        <f t="shared" si="5"/>
        <v>741193</v>
      </c>
      <c r="C51" s="31"/>
      <c r="D51" s="31">
        <v>64169</v>
      </c>
      <c r="E51" s="31"/>
      <c r="F51" s="31">
        <v>105981</v>
      </c>
      <c r="G51" s="31"/>
      <c r="H51" s="31">
        <v>362539</v>
      </c>
      <c r="I51" s="31"/>
      <c r="J51" s="31">
        <v>175858</v>
      </c>
      <c r="K51" s="31"/>
      <c r="L51" s="31">
        <v>32646</v>
      </c>
      <c r="M51" s="56"/>
      <c r="N51" s="52"/>
      <c r="O51" s="7"/>
      <c r="P51" s="4"/>
      <c r="Q51" s="7"/>
      <c r="R51" s="7"/>
      <c r="S51" s="7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</row>
    <row r="52" spans="1:132" s="1" customFormat="1" ht="10.5" customHeight="1">
      <c r="A52" s="39" t="s">
        <v>37</v>
      </c>
      <c r="B52" s="31">
        <f t="shared" si="5"/>
        <v>2061230</v>
      </c>
      <c r="C52" s="31"/>
      <c r="D52" s="31">
        <v>144313</v>
      </c>
      <c r="E52" s="31"/>
      <c r="F52" s="31">
        <v>321245</v>
      </c>
      <c r="G52" s="31"/>
      <c r="H52" s="31">
        <v>1086516</v>
      </c>
      <c r="I52" s="31"/>
      <c r="J52" s="31">
        <v>450560</v>
      </c>
      <c r="K52" s="31"/>
      <c r="L52" s="31">
        <v>58596</v>
      </c>
      <c r="M52" s="56"/>
      <c r="N52" s="52"/>
      <c r="O52" s="7"/>
      <c r="P52" s="4"/>
      <c r="Q52" s="5"/>
      <c r="R52" s="7"/>
      <c r="S52" s="7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</row>
    <row r="53" spans="1:132" s="1" customFormat="1" ht="10.5" customHeight="1">
      <c r="A53" s="39" t="s">
        <v>38</v>
      </c>
      <c r="B53" s="31">
        <f t="shared" si="5"/>
        <v>966685</v>
      </c>
      <c r="C53" s="31"/>
      <c r="D53" s="31">
        <v>107318</v>
      </c>
      <c r="E53" s="31"/>
      <c r="F53" s="31">
        <v>151049</v>
      </c>
      <c r="G53" s="31"/>
      <c r="H53" s="31">
        <v>410975</v>
      </c>
      <c r="I53" s="31"/>
      <c r="J53" s="31">
        <v>273611</v>
      </c>
      <c r="K53" s="31"/>
      <c r="L53" s="31">
        <v>23732</v>
      </c>
      <c r="M53" s="56"/>
      <c r="N53" s="52"/>
      <c r="O53" s="7"/>
      <c r="P53" s="4"/>
      <c r="Q53" s="7"/>
      <c r="R53" s="7"/>
      <c r="S53" s="7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</row>
    <row r="54" spans="1:132" s="1" customFormat="1" ht="11.1" customHeight="1">
      <c r="A54" s="39"/>
      <c r="B54" s="52"/>
      <c r="C54" s="27"/>
      <c r="D54" s="28"/>
      <c r="E54" s="27"/>
      <c r="F54" s="29"/>
      <c r="G54" s="27"/>
      <c r="H54" s="28"/>
      <c r="I54" s="29"/>
      <c r="J54" s="27"/>
      <c r="K54" s="27"/>
      <c r="L54" s="30"/>
      <c r="M54" s="56"/>
      <c r="N54" s="52"/>
      <c r="O54" s="33"/>
      <c r="P54" s="4"/>
      <c r="Q54" s="7"/>
      <c r="R54" s="7"/>
      <c r="S54" s="7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</row>
    <row r="55" spans="1:132" s="1" customFormat="1" ht="10.5" customHeight="1">
      <c r="A55" s="39" t="s">
        <v>39</v>
      </c>
      <c r="B55" s="29">
        <f>SUM(B56:B60)</f>
        <v>7172324</v>
      </c>
      <c r="C55" s="27"/>
      <c r="D55" s="29">
        <f>SUM(D56:D60)</f>
        <v>464766</v>
      </c>
      <c r="E55" s="27"/>
      <c r="F55" s="29">
        <f>SUM(F56:F60)</f>
        <v>882387</v>
      </c>
      <c r="G55" s="27"/>
      <c r="H55" s="29">
        <f>SUM(H56:H60)</f>
        <v>4305257</v>
      </c>
      <c r="I55" s="27"/>
      <c r="J55" s="29">
        <f>SUM(J56:J60)</f>
        <v>951859</v>
      </c>
      <c r="K55" s="27"/>
      <c r="L55" s="29">
        <f>SUM(L56:L60)</f>
        <v>568055</v>
      </c>
      <c r="M55" s="52"/>
      <c r="N55" s="52"/>
      <c r="O55" s="7"/>
      <c r="P55" s="4"/>
      <c r="Q55" s="6"/>
      <c r="R55" s="4"/>
      <c r="S55" s="2"/>
      <c r="T55" s="4"/>
      <c r="U55" s="4"/>
      <c r="V55" s="2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</row>
    <row r="56" spans="1:132" s="1" customFormat="1" ht="10.5" customHeight="1">
      <c r="A56" s="39" t="s">
        <v>40</v>
      </c>
      <c r="B56" s="31">
        <f>D56+F56+H56+J56+L56</f>
        <v>922904</v>
      </c>
      <c r="C56" s="31"/>
      <c r="D56" s="31">
        <v>55434</v>
      </c>
      <c r="E56" s="31"/>
      <c r="F56" s="31">
        <v>114245</v>
      </c>
      <c r="G56" s="31"/>
      <c r="H56" s="31">
        <v>425995</v>
      </c>
      <c r="I56" s="31"/>
      <c r="J56" s="31">
        <v>98647</v>
      </c>
      <c r="K56" s="31"/>
      <c r="L56" s="31">
        <v>228583</v>
      </c>
      <c r="M56" s="56"/>
      <c r="N56" s="52"/>
      <c r="O56" s="6"/>
      <c r="P56" s="4"/>
      <c r="Q56" s="7"/>
      <c r="R56" s="7"/>
      <c r="S56" s="7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</row>
    <row r="57" spans="1:132" s="1" customFormat="1" ht="10.5" customHeight="1">
      <c r="A57" s="39" t="s">
        <v>41</v>
      </c>
      <c r="B57" s="31">
        <f>D57+F57+H57+J57+L57</f>
        <v>1151767</v>
      </c>
      <c r="C57" s="31"/>
      <c r="D57" s="31">
        <v>77652</v>
      </c>
      <c r="E57" s="31"/>
      <c r="F57" s="31">
        <v>169554</v>
      </c>
      <c r="G57" s="31"/>
      <c r="H57" s="31">
        <v>603968</v>
      </c>
      <c r="I57" s="31"/>
      <c r="J57" s="31">
        <v>146000</v>
      </c>
      <c r="K57" s="31"/>
      <c r="L57" s="31">
        <v>154593</v>
      </c>
      <c r="M57" s="56"/>
      <c r="N57" s="52"/>
      <c r="O57" s="7"/>
      <c r="P57" s="4"/>
      <c r="Q57" s="5"/>
      <c r="R57" s="7"/>
      <c r="S57" s="7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</row>
    <row r="58" spans="1:132" s="1" customFormat="1" ht="10.5" customHeight="1">
      <c r="A58" s="39" t="s">
        <v>42</v>
      </c>
      <c r="B58" s="31">
        <f>D58+F58+H58+J58+L58</f>
        <v>491758</v>
      </c>
      <c r="C58" s="31"/>
      <c r="D58" s="31">
        <v>22279</v>
      </c>
      <c r="E58" s="31"/>
      <c r="F58" s="31">
        <v>61731</v>
      </c>
      <c r="G58" s="31"/>
      <c r="H58" s="31">
        <v>287237</v>
      </c>
      <c r="I58" s="31"/>
      <c r="J58" s="31">
        <v>95914</v>
      </c>
      <c r="K58" s="31"/>
      <c r="L58" s="31">
        <v>24597</v>
      </c>
      <c r="M58" s="56"/>
      <c r="N58" s="52"/>
      <c r="O58" s="7"/>
      <c r="P58" s="4"/>
      <c r="Q58" s="5"/>
      <c r="R58" s="7"/>
      <c r="S58" s="7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</row>
    <row r="59" spans="1:132" s="1" customFormat="1" ht="10.5" customHeight="1">
      <c r="A59" s="39" t="s">
        <v>43</v>
      </c>
      <c r="B59" s="31">
        <f>D59+F59+H59+J59+L59</f>
        <v>746202</v>
      </c>
      <c r="C59" s="31"/>
      <c r="D59" s="31">
        <v>53939</v>
      </c>
      <c r="E59" s="31"/>
      <c r="F59" s="31">
        <v>95581</v>
      </c>
      <c r="G59" s="31"/>
      <c r="H59" s="31">
        <v>463558</v>
      </c>
      <c r="I59" s="31"/>
      <c r="J59" s="31">
        <v>113871</v>
      </c>
      <c r="K59" s="31"/>
      <c r="L59" s="31">
        <v>19253</v>
      </c>
      <c r="M59" s="56"/>
      <c r="N59" s="52"/>
      <c r="O59" s="7"/>
      <c r="P59" s="4"/>
      <c r="Q59" s="5"/>
      <c r="R59" s="7"/>
      <c r="S59" s="7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</row>
    <row r="60" spans="1:132" s="1" customFormat="1" ht="10.5" customHeight="1">
      <c r="A60" s="39" t="s">
        <v>44</v>
      </c>
      <c r="B60" s="31">
        <f>D60+F60+H60+J60+L60</f>
        <v>3859693</v>
      </c>
      <c r="C60" s="31"/>
      <c r="D60" s="31">
        <v>255462</v>
      </c>
      <c r="E60" s="31"/>
      <c r="F60" s="31">
        <v>441276</v>
      </c>
      <c r="G60" s="31"/>
      <c r="H60" s="31">
        <v>2524499</v>
      </c>
      <c r="I60" s="31"/>
      <c r="J60" s="31">
        <v>497427</v>
      </c>
      <c r="K60" s="31"/>
      <c r="L60" s="31">
        <v>141029</v>
      </c>
      <c r="M60" s="56"/>
      <c r="N60" s="52"/>
      <c r="O60" s="7"/>
      <c r="P60" s="4"/>
      <c r="Q60" s="5"/>
      <c r="R60" s="7"/>
      <c r="S60" s="7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</row>
    <row r="61" spans="1:132" s="1" customFormat="1" ht="11.1" customHeight="1">
      <c r="A61" s="39"/>
      <c r="B61" s="30"/>
      <c r="C61" s="27"/>
      <c r="D61" s="28"/>
      <c r="E61" s="27"/>
      <c r="F61" s="29"/>
      <c r="G61" s="27"/>
      <c r="H61" s="29"/>
      <c r="I61" s="27"/>
      <c r="J61" s="27"/>
      <c r="K61" s="27"/>
      <c r="L61" s="30"/>
      <c r="M61" s="56"/>
      <c r="N61" s="52"/>
      <c r="O61" s="7"/>
      <c r="P61" s="4"/>
      <c r="Q61" s="7"/>
      <c r="R61" s="7"/>
      <c r="S61" s="7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</row>
    <row r="62" spans="1:132" s="1" customFormat="1" ht="10.5" customHeight="1">
      <c r="A62" s="39" t="s">
        <v>45</v>
      </c>
      <c r="B62" s="29">
        <f>SUM(B63:B66)</f>
        <v>2073747</v>
      </c>
      <c r="C62" s="30"/>
      <c r="D62" s="29">
        <f>SUM(D63:D66)</f>
        <v>173012</v>
      </c>
      <c r="E62" s="27"/>
      <c r="F62" s="29">
        <f>SUM(F63:F66)</f>
        <v>332949</v>
      </c>
      <c r="G62" s="27"/>
      <c r="H62" s="29">
        <f>SUM(H63:H66)</f>
        <v>1114165</v>
      </c>
      <c r="I62" s="27"/>
      <c r="J62" s="29">
        <f>SUM(J63:J66)</f>
        <v>356631</v>
      </c>
      <c r="K62" s="27"/>
      <c r="L62" s="29">
        <f>SUM(L63:L66)</f>
        <v>96990</v>
      </c>
      <c r="M62" s="52"/>
      <c r="N62" s="52"/>
      <c r="O62" s="7"/>
      <c r="P62" s="4"/>
      <c r="Q62" s="7"/>
      <c r="R62" s="7"/>
      <c r="S62" s="7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</row>
    <row r="63" spans="1:132" s="1" customFormat="1" ht="10.5" customHeight="1">
      <c r="A63" s="39" t="s">
        <v>46</v>
      </c>
      <c r="B63" s="31">
        <f>D63+F63+H63+J63+L63</f>
        <v>443105</v>
      </c>
      <c r="C63" s="31"/>
      <c r="D63" s="31">
        <v>35668</v>
      </c>
      <c r="E63" s="31"/>
      <c r="F63" s="31">
        <v>68469</v>
      </c>
      <c r="G63" s="31"/>
      <c r="H63" s="31">
        <v>216034</v>
      </c>
      <c r="I63" s="31"/>
      <c r="J63" s="31">
        <v>98755</v>
      </c>
      <c r="K63" s="31"/>
      <c r="L63" s="31">
        <v>24179</v>
      </c>
      <c r="M63" s="52"/>
      <c r="N63" s="52"/>
      <c r="O63" s="7"/>
      <c r="P63" s="4"/>
      <c r="Q63" s="7"/>
      <c r="R63" s="7"/>
      <c r="S63" s="7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</row>
    <row r="64" spans="1:132" s="1" customFormat="1" ht="10.5" customHeight="1">
      <c r="A64" s="39" t="s">
        <v>47</v>
      </c>
      <c r="B64" s="31">
        <f>D64+F64+H64+J64+L64</f>
        <v>340483</v>
      </c>
      <c r="C64" s="31"/>
      <c r="D64" s="31">
        <v>29116</v>
      </c>
      <c r="E64" s="31"/>
      <c r="F64" s="31">
        <v>57266</v>
      </c>
      <c r="G64" s="31"/>
      <c r="H64" s="31">
        <v>186648</v>
      </c>
      <c r="I64" s="31"/>
      <c r="J64" s="31">
        <v>50326</v>
      </c>
      <c r="K64" s="31"/>
      <c r="L64" s="31">
        <v>17127</v>
      </c>
      <c r="M64" s="56"/>
      <c r="N64" s="52"/>
      <c r="O64" s="7"/>
      <c r="P64" s="4"/>
      <c r="Q64" s="7"/>
      <c r="R64" s="7"/>
      <c r="S64" s="7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</row>
    <row r="65" spans="1:132" s="1" customFormat="1" ht="10.5" customHeight="1">
      <c r="A65" s="39" t="s">
        <v>48</v>
      </c>
      <c r="B65" s="31">
        <f>D65+F65+H65+J65+L65</f>
        <v>1043506</v>
      </c>
      <c r="C65" s="31"/>
      <c r="D65" s="31">
        <v>87560</v>
      </c>
      <c r="E65" s="31"/>
      <c r="F65" s="31">
        <v>175050</v>
      </c>
      <c r="G65" s="31"/>
      <c r="H65" s="31">
        <v>565322</v>
      </c>
      <c r="I65" s="31"/>
      <c r="J65" s="31">
        <v>168326</v>
      </c>
      <c r="K65" s="31"/>
      <c r="L65" s="31">
        <v>47248</v>
      </c>
      <c r="M65" s="56"/>
      <c r="N65" s="52"/>
      <c r="O65" s="5"/>
      <c r="P65" s="4"/>
      <c r="Q65" s="7"/>
      <c r="R65" s="7"/>
      <c r="S65" s="7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</row>
    <row r="66" spans="1:132" s="1" customFormat="1" ht="10.5" customHeight="1">
      <c r="A66" s="39" t="s">
        <v>49</v>
      </c>
      <c r="B66" s="31">
        <f>D66+F66+H66+J66+L66</f>
        <v>246653</v>
      </c>
      <c r="C66" s="31"/>
      <c r="D66" s="32">
        <v>20668</v>
      </c>
      <c r="E66" s="31"/>
      <c r="F66" s="32">
        <v>32164</v>
      </c>
      <c r="G66" s="31"/>
      <c r="H66" s="32">
        <v>146161</v>
      </c>
      <c r="I66" s="31"/>
      <c r="J66" s="32">
        <v>39224</v>
      </c>
      <c r="K66" s="31"/>
      <c r="L66" s="32">
        <v>8436</v>
      </c>
      <c r="M66" s="27"/>
      <c r="N66" s="52"/>
      <c r="O66" s="4"/>
      <c r="P66" s="4"/>
      <c r="Q66" s="5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</row>
    <row r="67" spans="1:132" s="1" customFormat="1" ht="11.1" customHeight="1">
      <c r="A67" s="39"/>
      <c r="B67" s="30"/>
      <c r="C67" s="27"/>
      <c r="D67" s="27"/>
      <c r="E67" s="27"/>
      <c r="F67" s="27"/>
      <c r="G67" s="27"/>
      <c r="H67" s="27"/>
      <c r="I67" s="27"/>
      <c r="J67" s="27"/>
      <c r="K67" s="27"/>
      <c r="L67" s="30"/>
      <c r="M67" s="56"/>
      <c r="N67" s="52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</row>
    <row r="68" spans="1:132" s="1" customFormat="1" ht="10.5" customHeight="1">
      <c r="A68" s="39" t="s">
        <v>50</v>
      </c>
      <c r="B68" s="29">
        <f>SUM(B69:B74)</f>
        <v>1244854</v>
      </c>
      <c r="C68" s="27"/>
      <c r="D68" s="29">
        <f>SUM(D69:D74)</f>
        <v>86803</v>
      </c>
      <c r="E68" s="27"/>
      <c r="F68" s="29">
        <f>SUM(F69:F74)</f>
        <v>162527</v>
      </c>
      <c r="G68" s="27"/>
      <c r="H68" s="29">
        <f>SUM(H69:H74)</f>
        <v>655900</v>
      </c>
      <c r="I68" s="27"/>
      <c r="J68" s="29">
        <f>SUM(J69:J74)</f>
        <v>220636</v>
      </c>
      <c r="K68" s="27"/>
      <c r="L68" s="29">
        <f>SUM(L69:L74)</f>
        <v>118988</v>
      </c>
      <c r="M68" s="56"/>
      <c r="N68" s="5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</row>
    <row r="69" spans="1:132" s="1" customFormat="1" ht="10.5" customHeight="1">
      <c r="A69" s="39" t="s">
        <v>51</v>
      </c>
      <c r="B69" s="31">
        <f t="shared" ref="B69:B74" si="6">D69+F69+H69+J69+L69</f>
        <v>616378</v>
      </c>
      <c r="C69" s="31"/>
      <c r="D69" s="31">
        <v>45858</v>
      </c>
      <c r="E69" s="31"/>
      <c r="F69" s="31">
        <v>76220</v>
      </c>
      <c r="G69" s="31"/>
      <c r="H69" s="31">
        <v>317342</v>
      </c>
      <c r="I69" s="31"/>
      <c r="J69" s="31">
        <v>91280</v>
      </c>
      <c r="K69" s="31"/>
      <c r="L69" s="31">
        <v>85678</v>
      </c>
      <c r="M69" s="56"/>
      <c r="N69" s="52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</row>
    <row r="70" spans="1:132" s="1" customFormat="1" ht="10.5" customHeight="1">
      <c r="A70" s="39" t="s">
        <v>52</v>
      </c>
      <c r="B70" s="31">
        <f t="shared" si="6"/>
        <v>111995</v>
      </c>
      <c r="C70" s="31"/>
      <c r="D70" s="31">
        <v>8015</v>
      </c>
      <c r="E70" s="31"/>
      <c r="F70" s="31">
        <v>17622</v>
      </c>
      <c r="G70" s="31"/>
      <c r="H70" s="31">
        <v>56531</v>
      </c>
      <c r="I70" s="31"/>
      <c r="J70" s="31">
        <v>19946</v>
      </c>
      <c r="K70" s="31"/>
      <c r="L70" s="31">
        <v>9881</v>
      </c>
      <c r="M70" s="56"/>
      <c r="N70" s="52"/>
      <c r="O70" s="7"/>
      <c r="P70" s="4"/>
      <c r="Q70" s="7"/>
      <c r="R70" s="7"/>
      <c r="S70" s="7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</row>
    <row r="71" spans="1:132" s="1" customFormat="1" ht="10.5" customHeight="1">
      <c r="A71" s="51" t="s">
        <v>53</v>
      </c>
      <c r="B71" s="31">
        <f t="shared" si="6"/>
        <v>71464</v>
      </c>
      <c r="C71" s="31"/>
      <c r="D71" s="31">
        <v>7529</v>
      </c>
      <c r="E71" s="31"/>
      <c r="F71" s="31">
        <v>9566</v>
      </c>
      <c r="G71" s="31"/>
      <c r="H71" s="31">
        <v>34240</v>
      </c>
      <c r="I71" s="31"/>
      <c r="J71" s="31">
        <v>13888</v>
      </c>
      <c r="K71" s="31"/>
      <c r="L71" s="31">
        <v>6241</v>
      </c>
      <c r="M71" s="52"/>
      <c r="N71" s="52"/>
      <c r="O71" s="7"/>
      <c r="P71" s="4"/>
      <c r="Q71" s="7"/>
      <c r="R71" s="7"/>
      <c r="S71" s="7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</row>
    <row r="72" spans="1:132" s="1" customFormat="1" ht="10.5" customHeight="1">
      <c r="A72" s="51" t="s">
        <v>54</v>
      </c>
      <c r="B72" s="31">
        <f t="shared" si="6"/>
        <v>132986</v>
      </c>
      <c r="C72" s="31"/>
      <c r="D72" s="31">
        <v>10279</v>
      </c>
      <c r="E72" s="31"/>
      <c r="F72" s="31">
        <v>18679</v>
      </c>
      <c r="G72" s="31"/>
      <c r="H72" s="31">
        <v>80337</v>
      </c>
      <c r="I72" s="31"/>
      <c r="J72" s="31">
        <v>20474</v>
      </c>
      <c r="K72" s="31"/>
      <c r="L72" s="31">
        <v>3217</v>
      </c>
      <c r="M72" s="52"/>
      <c r="N72" s="52"/>
      <c r="O72" s="5"/>
      <c r="P72" s="4"/>
      <c r="Q72" s="5"/>
      <c r="R72" s="7"/>
      <c r="S72" s="7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</row>
    <row r="73" spans="1:132" s="1" customFormat="1" ht="10.5" customHeight="1">
      <c r="A73" s="39" t="s">
        <v>55</v>
      </c>
      <c r="B73" s="31">
        <f t="shared" si="6"/>
        <v>242650</v>
      </c>
      <c r="C73" s="31"/>
      <c r="D73" s="31">
        <v>10828</v>
      </c>
      <c r="E73" s="31"/>
      <c r="F73" s="31">
        <v>31952</v>
      </c>
      <c r="G73" s="31"/>
      <c r="H73" s="31">
        <v>124116</v>
      </c>
      <c r="I73" s="31"/>
      <c r="J73" s="31">
        <v>65035</v>
      </c>
      <c r="K73" s="31"/>
      <c r="L73" s="31">
        <v>10719</v>
      </c>
      <c r="M73" s="52"/>
      <c r="N73" s="52"/>
      <c r="O73" s="7"/>
      <c r="P73" s="4"/>
      <c r="Q73" s="7"/>
      <c r="R73" s="7"/>
      <c r="S73" s="7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</row>
    <row r="74" spans="1:132" s="1" customFormat="1" ht="10.5" customHeight="1">
      <c r="A74" s="39" t="s">
        <v>56</v>
      </c>
      <c r="B74" s="31">
        <f t="shared" si="6"/>
        <v>69381</v>
      </c>
      <c r="C74" s="31"/>
      <c r="D74" s="31">
        <v>4294</v>
      </c>
      <c r="E74" s="31"/>
      <c r="F74" s="31">
        <v>8488</v>
      </c>
      <c r="G74" s="31"/>
      <c r="H74" s="31">
        <v>43334</v>
      </c>
      <c r="I74" s="31"/>
      <c r="J74" s="31">
        <v>10013</v>
      </c>
      <c r="K74" s="31"/>
      <c r="L74" s="31">
        <v>3252</v>
      </c>
      <c r="M74" s="52"/>
      <c r="N74" s="52"/>
      <c r="O74" s="7"/>
      <c r="P74" s="4"/>
      <c r="Q74" s="7"/>
      <c r="R74" s="7"/>
      <c r="S74" s="7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</row>
    <row r="75" spans="1:132" s="1" customFormat="1" ht="10.5" customHeight="1">
      <c r="A75" s="39" t="s">
        <v>31</v>
      </c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56"/>
      <c r="N75" s="52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</row>
    <row r="76" spans="1:132" s="1" customFormat="1" ht="10.5" customHeight="1">
      <c r="A76" s="57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9"/>
      <c r="N76" s="5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</row>
    <row r="77" spans="1:132" s="1" customFormat="1" ht="11.25">
      <c r="A77" s="53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56"/>
      <c r="N77" s="5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</row>
    <row r="78" spans="1:132" s="1" customFormat="1" ht="11.25">
      <c r="A78" s="53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56"/>
      <c r="N78" s="5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</row>
    <row r="79" spans="1:132" s="1" customFormat="1" ht="11.25">
      <c r="A79" s="53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56"/>
      <c r="N79" s="5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</row>
    <row r="80" spans="1:132" s="1" customFormat="1" ht="11.25">
      <c r="A80" s="53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56"/>
      <c r="N80" s="52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</row>
    <row r="81" spans="1:132" s="1" customFormat="1" ht="11.25">
      <c r="A81" s="53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56"/>
      <c r="N81" s="5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</row>
    <row r="82" spans="1:132" s="1" customFormat="1" ht="11.25">
      <c r="A82" s="53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56"/>
      <c r="N82" s="5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</row>
    <row r="83" spans="1:132" s="1" customFormat="1" ht="11.25">
      <c r="A83" s="60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2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</row>
    <row r="84" spans="1:132" s="1" customFormat="1" ht="11.25">
      <c r="A84" s="60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2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</row>
    <row r="85" spans="1:132" s="24" customFormat="1" ht="15" customHeight="1">
      <c r="A85" s="75" t="s">
        <v>81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36" t="s">
        <v>0</v>
      </c>
      <c r="N85" s="61"/>
      <c r="O85" s="18"/>
      <c r="P85" s="18"/>
      <c r="Q85" s="18"/>
      <c r="R85" s="18"/>
      <c r="S85" s="18"/>
      <c r="T85" s="18"/>
      <c r="U85" s="21"/>
      <c r="V85" s="22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</row>
    <row r="86" spans="1:132" s="24" customFormat="1" ht="15" customHeight="1">
      <c r="A86" s="76" t="s">
        <v>82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38" t="s">
        <v>0</v>
      </c>
      <c r="N86" s="61"/>
      <c r="O86" s="18"/>
      <c r="P86" s="18"/>
      <c r="Q86" s="18"/>
      <c r="R86" s="18"/>
      <c r="S86" s="18"/>
      <c r="T86" s="18"/>
      <c r="U86" s="21"/>
      <c r="V86" s="25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</row>
    <row r="87" spans="1:132" s="1" customFormat="1" ht="11.25" customHeight="1">
      <c r="A87" s="39" t="s">
        <v>1</v>
      </c>
      <c r="B87" s="40"/>
      <c r="C87" s="41"/>
      <c r="D87" s="40"/>
      <c r="E87" s="42"/>
      <c r="F87" s="43"/>
      <c r="G87" s="42"/>
      <c r="H87" s="42"/>
      <c r="I87" s="42"/>
      <c r="J87" s="44"/>
      <c r="K87" s="42"/>
      <c r="L87" s="42" t="s">
        <v>70</v>
      </c>
      <c r="M87" s="42"/>
      <c r="N87" s="42"/>
      <c r="O87" s="3"/>
      <c r="P87" s="3"/>
      <c r="Q87" s="2"/>
      <c r="R87" s="3"/>
      <c r="S87" s="2"/>
      <c r="T87" s="3"/>
      <c r="U87" s="3"/>
      <c r="V87" s="2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</row>
    <row r="88" spans="1:132" s="1" customFormat="1" ht="12.75" customHeight="1">
      <c r="A88" s="45" t="s">
        <v>2</v>
      </c>
      <c r="B88" s="46" t="s">
        <v>65</v>
      </c>
      <c r="C88" s="47"/>
      <c r="D88" s="48" t="s">
        <v>66</v>
      </c>
      <c r="E88" s="49"/>
      <c r="F88" s="46" t="s">
        <v>67</v>
      </c>
      <c r="G88" s="49"/>
      <c r="H88" s="50" t="s">
        <v>78</v>
      </c>
      <c r="I88" s="49"/>
      <c r="J88" s="46" t="s">
        <v>68</v>
      </c>
      <c r="K88" s="49"/>
      <c r="L88" s="49" t="s">
        <v>69</v>
      </c>
      <c r="M88" s="49"/>
      <c r="N88" s="42"/>
      <c r="O88" s="2"/>
      <c r="P88" s="3"/>
      <c r="Q88" s="2"/>
      <c r="R88" s="3"/>
      <c r="S88" s="2"/>
      <c r="T88" s="3"/>
      <c r="U88" s="3"/>
      <c r="V88" s="2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</row>
    <row r="89" spans="1:132" s="1" customFormat="1" ht="12" customHeight="1">
      <c r="A89" s="39" t="s">
        <v>57</v>
      </c>
      <c r="B89" s="29">
        <f>SUM(B90:B93)</f>
        <v>11883958</v>
      </c>
      <c r="C89" s="30"/>
      <c r="D89" s="29">
        <f>SUM(D90:D93)</f>
        <v>779385</v>
      </c>
      <c r="E89" s="27"/>
      <c r="F89" s="29">
        <f>SUM(F90:F93)</f>
        <v>1252104</v>
      </c>
      <c r="G89" s="27"/>
      <c r="H89" s="29">
        <f>SUM(H90:H93)</f>
        <v>4662169</v>
      </c>
      <c r="I89" s="27"/>
      <c r="J89" s="29">
        <f>SUM(J90:J93)</f>
        <v>3618802</v>
      </c>
      <c r="K89" s="27"/>
      <c r="L89" s="29">
        <f>SUM(L90:L93)</f>
        <v>1571498</v>
      </c>
      <c r="M89" s="52"/>
      <c r="N89" s="52"/>
      <c r="O89" s="7"/>
      <c r="P89" s="4"/>
      <c r="Q89" s="7"/>
      <c r="R89" s="7"/>
      <c r="S89" s="7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</row>
    <row r="90" spans="1:132" s="1" customFormat="1" ht="11.45" customHeight="1">
      <c r="A90" s="39" t="s">
        <v>58</v>
      </c>
      <c r="B90" s="31">
        <f>D90+F90+H90+J90+L90</f>
        <v>1020773</v>
      </c>
      <c r="C90" s="31"/>
      <c r="D90" s="31">
        <v>27161</v>
      </c>
      <c r="E90" s="31"/>
      <c r="F90" s="31">
        <v>99641</v>
      </c>
      <c r="G90" s="31"/>
      <c r="H90" s="31">
        <v>632470</v>
      </c>
      <c r="I90" s="31"/>
      <c r="J90" s="31">
        <v>249791</v>
      </c>
      <c r="K90" s="31"/>
      <c r="L90" s="31">
        <v>11710</v>
      </c>
      <c r="M90" s="56"/>
      <c r="N90" s="52"/>
      <c r="O90" s="7"/>
      <c r="P90" s="4"/>
      <c r="Q90" s="5"/>
      <c r="R90" s="7"/>
      <c r="S90" s="7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</row>
    <row r="91" spans="1:132" s="1" customFormat="1" ht="11.45" customHeight="1">
      <c r="A91" s="39" t="s">
        <v>59</v>
      </c>
      <c r="B91" s="31">
        <f>D91+F91+H91+J91+L91</f>
        <v>10386032</v>
      </c>
      <c r="C91" s="31"/>
      <c r="D91" s="31">
        <v>715801</v>
      </c>
      <c r="E91" s="31"/>
      <c r="F91" s="31">
        <v>1095359</v>
      </c>
      <c r="G91" s="31"/>
      <c r="H91" s="31">
        <v>3788966</v>
      </c>
      <c r="I91" s="31"/>
      <c r="J91" s="31">
        <v>3252959</v>
      </c>
      <c r="K91" s="31"/>
      <c r="L91" s="31">
        <v>1532947</v>
      </c>
      <c r="M91" s="56"/>
      <c r="N91" s="52"/>
      <c r="O91" s="7"/>
      <c r="P91" s="4"/>
      <c r="Q91" s="7"/>
      <c r="R91" s="7"/>
      <c r="S91" s="7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</row>
    <row r="92" spans="1:132" s="1" customFormat="1" ht="11.45" customHeight="1">
      <c r="A92" s="62" t="s">
        <v>76</v>
      </c>
      <c r="B92" s="31">
        <f>D92+F92+H92+J92+L92</f>
        <v>223687</v>
      </c>
      <c r="C92" s="27"/>
      <c r="D92" s="31">
        <v>19163</v>
      </c>
      <c r="E92" s="31"/>
      <c r="F92" s="31">
        <v>23440</v>
      </c>
      <c r="G92" s="31"/>
      <c r="H92" s="31">
        <v>107635</v>
      </c>
      <c r="I92" s="31"/>
      <c r="J92" s="31">
        <v>69420</v>
      </c>
      <c r="K92" s="31"/>
      <c r="L92" s="31">
        <v>4029</v>
      </c>
      <c r="M92" s="56"/>
      <c r="N92" s="52"/>
      <c r="O92" s="7"/>
      <c r="P92" s="4"/>
      <c r="Q92" s="7"/>
      <c r="R92" s="7"/>
      <c r="S92" s="7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</row>
    <row r="93" spans="1:132" s="1" customFormat="1" ht="11.85" customHeight="1">
      <c r="A93" s="39" t="s">
        <v>84</v>
      </c>
      <c r="B93" s="31">
        <f>D93+F93+H93+J93+L93</f>
        <v>253466</v>
      </c>
      <c r="C93" s="31"/>
      <c r="D93" s="32">
        <v>17260</v>
      </c>
      <c r="E93" s="31"/>
      <c r="F93" s="32">
        <v>33664</v>
      </c>
      <c r="G93" s="31"/>
      <c r="H93" s="32">
        <v>133098</v>
      </c>
      <c r="I93" s="31"/>
      <c r="J93" s="32">
        <v>46632</v>
      </c>
      <c r="K93" s="31"/>
      <c r="L93" s="32">
        <v>22812</v>
      </c>
      <c r="M93" s="56"/>
      <c r="N93" s="52"/>
      <c r="O93" s="7"/>
      <c r="P93" s="4"/>
      <c r="Q93" s="7"/>
      <c r="R93" s="7"/>
      <c r="S93" s="7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</row>
    <row r="94" spans="1:132" s="1" customFormat="1" ht="11.45" customHeight="1">
      <c r="A94" s="39"/>
      <c r="B94" s="27"/>
      <c r="C94" s="27"/>
      <c r="D94" s="28"/>
      <c r="E94" s="27"/>
      <c r="F94" s="29"/>
      <c r="G94" s="27"/>
      <c r="H94" s="29"/>
      <c r="I94" s="27"/>
      <c r="J94" s="27"/>
      <c r="K94" s="27"/>
      <c r="L94" s="30"/>
      <c r="M94" s="56"/>
      <c r="N94" s="52"/>
      <c r="O94" s="7"/>
      <c r="P94" s="4"/>
      <c r="Q94" s="7"/>
      <c r="R94" s="7"/>
      <c r="S94" s="7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</row>
    <row r="95" spans="1:132" s="1" customFormat="1" ht="11.45" customHeight="1">
      <c r="A95" s="39" t="s">
        <v>60</v>
      </c>
      <c r="B95" s="29">
        <f>SUM(B96:B99)</f>
        <v>1967333</v>
      </c>
      <c r="C95" s="27"/>
      <c r="D95" s="29">
        <f>SUM(D96:D99)</f>
        <v>134795</v>
      </c>
      <c r="E95" s="27"/>
      <c r="F95" s="29">
        <f>SUM(F96:F99)</f>
        <v>283859</v>
      </c>
      <c r="G95" s="27"/>
      <c r="H95" s="29">
        <f>SUM(H96:H99)</f>
        <v>1041125</v>
      </c>
      <c r="I95" s="27"/>
      <c r="J95" s="29">
        <f>SUM(J96:J99)</f>
        <v>381956</v>
      </c>
      <c r="K95" s="27"/>
      <c r="L95" s="29">
        <f>SUM(L96:L99)</f>
        <v>125598</v>
      </c>
      <c r="M95" s="56"/>
      <c r="N95" s="52"/>
      <c r="O95" s="7"/>
      <c r="P95" s="4"/>
      <c r="Q95" s="7"/>
      <c r="R95" s="7"/>
      <c r="S95" s="7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</row>
    <row r="96" spans="1:132" s="1" customFormat="1" ht="11.45" customHeight="1">
      <c r="A96" s="39" t="s">
        <v>61</v>
      </c>
      <c r="B96" s="31">
        <f>D96+F96+H96+J96+L96</f>
        <v>120314</v>
      </c>
      <c r="C96" s="31"/>
      <c r="D96" s="34">
        <v>6763</v>
      </c>
      <c r="E96" s="34"/>
      <c r="F96" s="34">
        <v>14704</v>
      </c>
      <c r="G96" s="34"/>
      <c r="H96" s="34">
        <v>65111</v>
      </c>
      <c r="I96" s="34"/>
      <c r="J96" s="34">
        <v>23667</v>
      </c>
      <c r="K96" s="34"/>
      <c r="L96" s="34">
        <v>10069</v>
      </c>
      <c r="M96" s="56"/>
      <c r="N96" s="52"/>
      <c r="O96" s="7"/>
      <c r="P96" s="4"/>
      <c r="Q96" s="5"/>
      <c r="R96" s="7"/>
      <c r="S96" s="7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</row>
    <row r="97" spans="1:132" s="1" customFormat="1" ht="11.45" customHeight="1">
      <c r="A97" s="39" t="s">
        <v>62</v>
      </c>
      <c r="B97" s="31">
        <f>D97+F97+H97+J97+L97</f>
        <v>218137</v>
      </c>
      <c r="C97" s="31"/>
      <c r="D97" s="34">
        <v>12997</v>
      </c>
      <c r="E97" s="34"/>
      <c r="F97" s="34">
        <v>32820</v>
      </c>
      <c r="G97" s="34"/>
      <c r="H97" s="34">
        <v>136705</v>
      </c>
      <c r="I97" s="34"/>
      <c r="J97" s="34">
        <v>26322</v>
      </c>
      <c r="K97" s="34"/>
      <c r="L97" s="34">
        <v>9293</v>
      </c>
      <c r="M97" s="56"/>
      <c r="N97" s="52"/>
      <c r="O97" s="7"/>
      <c r="P97" s="4"/>
      <c r="Q97" s="5"/>
      <c r="R97" s="7"/>
      <c r="S97" s="7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</row>
    <row r="98" spans="1:132" s="1" customFormat="1" ht="11.45" customHeight="1">
      <c r="A98" s="39" t="s">
        <v>63</v>
      </c>
      <c r="B98" s="31">
        <f>D98+F98+H98+J98+L98</f>
        <v>476196</v>
      </c>
      <c r="C98" s="31"/>
      <c r="D98" s="34">
        <v>40478</v>
      </c>
      <c r="E98" s="34"/>
      <c r="F98" s="34">
        <v>75254</v>
      </c>
      <c r="G98" s="34"/>
      <c r="H98" s="34">
        <v>248498</v>
      </c>
      <c r="I98" s="34"/>
      <c r="J98" s="34">
        <v>101906</v>
      </c>
      <c r="K98" s="34"/>
      <c r="L98" s="34">
        <v>10060</v>
      </c>
      <c r="M98" s="56"/>
      <c r="N98" s="52"/>
      <c r="O98" s="7"/>
      <c r="P98" s="4"/>
      <c r="Q98" s="7"/>
      <c r="R98" s="7"/>
      <c r="S98" s="7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</row>
    <row r="99" spans="1:132" s="1" customFormat="1" ht="11.45" customHeight="1">
      <c r="A99" s="45" t="s">
        <v>64</v>
      </c>
      <c r="B99" s="35">
        <f>D99+F99+H99+J99+L99</f>
        <v>1152686</v>
      </c>
      <c r="C99" s="35"/>
      <c r="D99" s="35">
        <v>74557</v>
      </c>
      <c r="E99" s="35"/>
      <c r="F99" s="35">
        <v>161081</v>
      </c>
      <c r="G99" s="35"/>
      <c r="H99" s="35">
        <v>590811</v>
      </c>
      <c r="I99" s="35"/>
      <c r="J99" s="35">
        <v>230061</v>
      </c>
      <c r="K99" s="35"/>
      <c r="L99" s="35">
        <v>96176</v>
      </c>
      <c r="M99" s="63"/>
      <c r="N99" s="52"/>
      <c r="O99" s="7"/>
      <c r="P99" s="4"/>
      <c r="Q99" s="7"/>
      <c r="R99" s="7"/>
      <c r="S99" s="7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</row>
    <row r="100" spans="1:132" s="1" customFormat="1" ht="12" customHeight="1">
      <c r="A100" s="64" t="s">
        <v>80</v>
      </c>
      <c r="B100" s="65"/>
      <c r="C100" s="56"/>
      <c r="D100" s="56"/>
      <c r="E100" s="56"/>
      <c r="F100" s="56"/>
      <c r="G100" s="56"/>
      <c r="H100" s="65"/>
      <c r="I100" s="56"/>
      <c r="J100" s="56"/>
      <c r="K100" s="56"/>
      <c r="L100" s="56"/>
      <c r="M100" s="56"/>
      <c r="N100" s="52"/>
      <c r="O100" s="4"/>
      <c r="P100" s="4"/>
      <c r="Q100" s="4"/>
      <c r="R100" s="4"/>
      <c r="S100" s="4"/>
      <c r="T100" s="4"/>
      <c r="U100" s="4"/>
      <c r="V100" s="7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</row>
    <row r="101" spans="1:132" s="1" customFormat="1" ht="9.9499999999999993" customHeight="1">
      <c r="A101" s="64"/>
      <c r="B101" s="65"/>
      <c r="C101" s="56"/>
      <c r="D101" s="56"/>
      <c r="E101" s="56"/>
      <c r="F101" s="56"/>
      <c r="G101" s="56"/>
      <c r="H101" s="65"/>
      <c r="I101" s="56"/>
      <c r="J101" s="56"/>
      <c r="K101" s="56"/>
      <c r="L101" s="56"/>
      <c r="M101" s="56"/>
      <c r="N101" s="52"/>
      <c r="O101" s="4"/>
      <c r="P101" s="4"/>
      <c r="Q101" s="4"/>
      <c r="R101" s="4"/>
      <c r="S101" s="4"/>
      <c r="T101" s="4"/>
      <c r="U101" s="4"/>
      <c r="V101" s="7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</row>
    <row r="102" spans="1:132" s="1" customFormat="1" ht="9" customHeight="1">
      <c r="A102" s="66" t="s">
        <v>72</v>
      </c>
      <c r="B102" s="65"/>
      <c r="C102" s="56"/>
      <c r="D102" s="56"/>
      <c r="E102" s="56"/>
      <c r="F102" s="56"/>
      <c r="G102" s="56"/>
      <c r="H102" s="65"/>
      <c r="I102" s="56"/>
      <c r="J102" s="56"/>
      <c r="K102" s="56"/>
      <c r="L102" s="56"/>
      <c r="M102" s="56"/>
      <c r="N102" s="52"/>
      <c r="O102" s="4"/>
      <c r="P102" s="4"/>
      <c r="Q102" s="4"/>
      <c r="R102" s="4"/>
      <c r="S102" s="4"/>
      <c r="T102" s="4"/>
      <c r="U102" s="4"/>
      <c r="V102" s="7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</row>
    <row r="103" spans="1:132" s="1" customFormat="1" ht="9" customHeight="1">
      <c r="A103" s="66" t="s">
        <v>73</v>
      </c>
      <c r="B103" s="65"/>
      <c r="C103" s="56"/>
      <c r="D103" s="56"/>
      <c r="E103" s="56"/>
      <c r="F103" s="56"/>
      <c r="G103" s="56"/>
      <c r="H103" s="65"/>
      <c r="I103" s="56"/>
      <c r="J103" s="56"/>
      <c r="K103" s="56"/>
      <c r="L103" s="56"/>
      <c r="M103" s="56"/>
      <c r="N103" s="52"/>
      <c r="O103" s="4"/>
      <c r="P103" s="4"/>
      <c r="Q103" s="4"/>
      <c r="R103" s="4"/>
      <c r="S103" s="4"/>
      <c r="T103" s="4"/>
      <c r="U103" s="4"/>
      <c r="V103" s="7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</row>
    <row r="104" spans="1:132" s="1" customFormat="1" ht="9.9499999999999993" customHeight="1">
      <c r="A104" s="67"/>
      <c r="B104" s="65"/>
      <c r="C104" s="56"/>
      <c r="D104" s="56"/>
      <c r="E104" s="56"/>
      <c r="F104" s="56"/>
      <c r="G104" s="56"/>
      <c r="H104" s="65"/>
      <c r="I104" s="56"/>
      <c r="J104" s="56"/>
      <c r="K104" s="56"/>
      <c r="L104" s="56"/>
      <c r="M104" s="56"/>
      <c r="N104" s="52"/>
      <c r="O104" s="4"/>
      <c r="P104" s="4"/>
      <c r="Q104" s="4"/>
      <c r="R104" s="4"/>
      <c r="S104" s="4"/>
      <c r="T104" s="4"/>
      <c r="U104" s="4"/>
      <c r="V104" s="7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</row>
    <row r="105" spans="1:132" s="8" customFormat="1" ht="9.1999999999999993" customHeight="1">
      <c r="A105" s="68" t="s">
        <v>74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9"/>
      <c r="N105" s="69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132" s="8" customFormat="1" ht="9.1999999999999993" customHeight="1">
      <c r="A106" s="70" t="s">
        <v>75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9"/>
      <c r="N106" s="69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132" s="1" customFormat="1" ht="11.25">
      <c r="A107" s="53"/>
      <c r="B107" s="6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2"/>
      <c r="O107" s="4"/>
      <c r="P107" s="4"/>
      <c r="Q107" s="4"/>
      <c r="R107" s="4"/>
      <c r="S107" s="4"/>
      <c r="T107" s="4"/>
      <c r="U107" s="4"/>
      <c r="V107" s="7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</row>
    <row r="108" spans="1:132" s="1" customFormat="1" ht="11.25">
      <c r="A108" s="53"/>
      <c r="B108" s="6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2"/>
      <c r="O108" s="4"/>
      <c r="P108" s="4"/>
      <c r="Q108" s="4"/>
      <c r="R108" s="4"/>
      <c r="S108" s="4"/>
      <c r="T108" s="4"/>
      <c r="U108" s="4"/>
      <c r="V108" s="7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</row>
    <row r="109" spans="1:132" s="1" customFormat="1" ht="11.25">
      <c r="A109" s="53"/>
      <c r="B109" s="6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2"/>
      <c r="O109" s="4"/>
      <c r="P109" s="4"/>
      <c r="Q109" s="4"/>
      <c r="R109" s="4"/>
      <c r="S109" s="4"/>
      <c r="T109" s="4"/>
      <c r="U109" s="4"/>
      <c r="V109" s="7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</row>
    <row r="110" spans="1:132" s="1" customFormat="1" ht="11.25">
      <c r="A110" s="53"/>
      <c r="B110" s="6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2"/>
      <c r="O110" s="4"/>
      <c r="P110" s="4"/>
      <c r="Q110" s="4"/>
      <c r="R110" s="4"/>
      <c r="S110" s="4"/>
      <c r="T110" s="4"/>
      <c r="U110" s="4"/>
      <c r="V110" s="7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</row>
    <row r="111" spans="1:132" s="1" customFormat="1" ht="11.25">
      <c r="A111" s="53"/>
      <c r="B111" s="6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2"/>
      <c r="O111" s="4"/>
      <c r="P111" s="4"/>
      <c r="Q111" s="4"/>
      <c r="R111" s="4"/>
      <c r="S111" s="4"/>
      <c r="T111" s="4"/>
      <c r="U111" s="4"/>
      <c r="V111" s="7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</row>
    <row r="112" spans="1:132" s="1" customFormat="1" ht="11.25">
      <c r="A112" s="53"/>
      <c r="B112" s="6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2"/>
      <c r="O112" s="4"/>
      <c r="P112" s="4"/>
      <c r="Q112" s="4"/>
      <c r="R112" s="4"/>
      <c r="S112" s="4"/>
      <c r="T112" s="4"/>
      <c r="U112" s="4"/>
      <c r="V112" s="7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</row>
    <row r="113" spans="1:132" s="1" customFormat="1" ht="11.25">
      <c r="A113" s="53"/>
      <c r="B113" s="6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2"/>
      <c r="O113" s="4"/>
      <c r="P113" s="4"/>
      <c r="Q113" s="4"/>
      <c r="R113" s="4"/>
      <c r="S113" s="4"/>
      <c r="T113" s="4"/>
      <c r="U113" s="4"/>
      <c r="V113" s="7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</row>
    <row r="114" spans="1:132" s="1" customFormat="1" ht="11.25">
      <c r="A114" s="53"/>
      <c r="B114" s="6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2"/>
      <c r="O114" s="4"/>
      <c r="P114" s="4"/>
      <c r="Q114" s="4"/>
      <c r="R114" s="4"/>
      <c r="S114" s="4"/>
      <c r="T114" s="4"/>
      <c r="U114" s="4"/>
      <c r="V114" s="7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</row>
    <row r="115" spans="1:132" s="1" customFormat="1" ht="11.25">
      <c r="A115" s="53"/>
      <c r="B115" s="6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2"/>
      <c r="O115" s="4"/>
      <c r="P115" s="4"/>
      <c r="Q115" s="4"/>
      <c r="R115" s="4"/>
      <c r="S115" s="4"/>
      <c r="T115" s="4"/>
      <c r="U115" s="4"/>
      <c r="V115" s="7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</row>
    <row r="116" spans="1:132" s="1" customFormat="1" ht="11.25">
      <c r="A116" s="53"/>
      <c r="B116" s="6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2"/>
      <c r="O116" s="4"/>
      <c r="P116" s="4"/>
      <c r="Q116" s="4"/>
      <c r="R116" s="4"/>
      <c r="S116" s="4"/>
      <c r="T116" s="4"/>
      <c r="U116" s="4"/>
      <c r="V116" s="7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</row>
    <row r="117" spans="1:132" s="1" customFormat="1" ht="11.25">
      <c r="A117" s="53"/>
      <c r="B117" s="6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2"/>
      <c r="O117" s="4"/>
      <c r="P117" s="4"/>
      <c r="Q117" s="4"/>
      <c r="R117" s="4"/>
      <c r="S117" s="4"/>
      <c r="T117" s="4"/>
      <c r="U117" s="4"/>
      <c r="V117" s="7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</row>
    <row r="118" spans="1:132" s="1" customFormat="1" ht="11.25">
      <c r="A118" s="53"/>
      <c r="B118" s="6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2"/>
      <c r="O118" s="4"/>
      <c r="P118" s="4"/>
      <c r="Q118" s="4"/>
      <c r="R118" s="4"/>
      <c r="S118" s="4"/>
      <c r="T118" s="4"/>
      <c r="U118" s="4"/>
      <c r="V118" s="7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</row>
    <row r="119" spans="1:132" s="1" customFormat="1" ht="11.25">
      <c r="A119" s="53"/>
      <c r="B119" s="6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2"/>
      <c r="O119" s="4"/>
      <c r="P119" s="4"/>
      <c r="Q119" s="4"/>
      <c r="R119" s="4"/>
      <c r="S119" s="4"/>
      <c r="T119" s="4"/>
      <c r="U119" s="4"/>
      <c r="V119" s="7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</row>
    <row r="120" spans="1:132" s="1" customFormat="1" ht="11.25">
      <c r="A120" s="53"/>
      <c r="B120" s="6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2"/>
      <c r="O120" s="4"/>
      <c r="P120" s="4"/>
      <c r="Q120" s="4"/>
      <c r="R120" s="4"/>
      <c r="S120" s="4"/>
      <c r="T120" s="4"/>
      <c r="U120" s="4"/>
      <c r="V120" s="7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</row>
    <row r="121" spans="1:132" s="1" customFormat="1" ht="11.25">
      <c r="A121" s="53"/>
      <c r="B121" s="6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2"/>
      <c r="O121" s="4"/>
      <c r="P121" s="4"/>
      <c r="Q121" s="4"/>
      <c r="R121" s="4"/>
      <c r="S121" s="4"/>
      <c r="T121" s="4"/>
      <c r="U121" s="4"/>
      <c r="V121" s="7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</row>
    <row r="122" spans="1:132" s="1" customFormat="1" ht="11.25">
      <c r="A122" s="53"/>
      <c r="B122" s="6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2"/>
      <c r="O122" s="4"/>
      <c r="P122" s="4"/>
      <c r="Q122" s="4"/>
      <c r="R122" s="4"/>
      <c r="S122" s="4"/>
      <c r="T122" s="4"/>
      <c r="U122" s="4"/>
      <c r="V122" s="7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</row>
    <row r="123" spans="1:132" s="1" customFormat="1" ht="11.25">
      <c r="A123" s="53"/>
      <c r="B123" s="6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2"/>
      <c r="O123" s="4"/>
      <c r="P123" s="4"/>
      <c r="Q123" s="4"/>
      <c r="R123" s="4"/>
      <c r="S123" s="4"/>
      <c r="T123" s="4"/>
      <c r="U123" s="4"/>
      <c r="V123" s="7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</row>
    <row r="124" spans="1:132" s="1" customFormat="1" ht="11.25">
      <c r="A124" s="53"/>
      <c r="B124" s="6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2"/>
      <c r="O124" s="4"/>
      <c r="P124" s="4"/>
      <c r="Q124" s="4"/>
      <c r="R124" s="4"/>
      <c r="S124" s="4"/>
      <c r="T124" s="4"/>
      <c r="U124" s="4"/>
      <c r="V124" s="7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</row>
    <row r="125" spans="1:132" s="1" customFormat="1" ht="11.25">
      <c r="A125" s="53"/>
      <c r="B125" s="6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2"/>
      <c r="O125" s="4"/>
      <c r="P125" s="4"/>
      <c r="Q125" s="4"/>
      <c r="R125" s="4"/>
      <c r="S125" s="4"/>
      <c r="T125" s="4"/>
      <c r="U125" s="4"/>
      <c r="V125" s="7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</row>
    <row r="126" spans="1:132" s="1" customFormat="1" ht="11.25">
      <c r="A126" s="53"/>
      <c r="B126" s="6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2"/>
      <c r="O126" s="4"/>
      <c r="P126" s="4"/>
      <c r="Q126" s="4"/>
      <c r="R126" s="4"/>
      <c r="S126" s="4"/>
      <c r="T126" s="4"/>
      <c r="U126" s="4"/>
      <c r="V126" s="7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</row>
    <row r="127" spans="1:132" s="1" customFormat="1" ht="11.25">
      <c r="A127" s="53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</row>
    <row r="128" spans="1:132" s="1" customFormat="1" ht="11.25">
      <c r="A128" s="53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</row>
    <row r="129" spans="1:132" s="1" customFormat="1" ht="11.25">
      <c r="A129" s="53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</row>
    <row r="130" spans="1:132" s="1" customFormat="1" ht="11.25">
      <c r="A130" s="53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</row>
    <row r="131" spans="1:132" s="1" customFormat="1" ht="11.25">
      <c r="A131" s="53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</row>
    <row r="132" spans="1:132" s="1" customFormat="1" ht="11.25">
      <c r="A132" s="53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</row>
    <row r="133" spans="1:132" s="1" customFormat="1" ht="11.25">
      <c r="A133" s="53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</row>
    <row r="134" spans="1:132" s="1" customFormat="1" ht="11.25">
      <c r="A134" s="53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</row>
    <row r="135" spans="1:132" s="1" customFormat="1" ht="11.25">
      <c r="A135" s="53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</row>
    <row r="136" spans="1:132" s="1" customFormat="1" ht="11.25">
      <c r="A136" s="53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</row>
    <row r="137" spans="1:132" s="1" customFormat="1" ht="11.25">
      <c r="A137" s="53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</row>
    <row r="138" spans="1:132" s="1" customFormat="1" ht="11.25">
      <c r="A138" s="53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</row>
    <row r="139" spans="1:132" s="1" customFormat="1" ht="11.25">
      <c r="A139" s="53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</row>
    <row r="140" spans="1:132" s="1" customFormat="1" ht="11.25">
      <c r="A140" s="53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</row>
    <row r="141" spans="1:132" s="1" customFormat="1" ht="11.25">
      <c r="A141" s="53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</row>
    <row r="142" spans="1:132" s="1" customFormat="1" ht="11.25">
      <c r="A142" s="53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</row>
    <row r="143" spans="1:132" s="1" customFormat="1" ht="11.25">
      <c r="A143" s="53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</row>
    <row r="144" spans="1:132" s="1" customFormat="1" ht="11.25">
      <c r="A144" s="53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</row>
    <row r="145" spans="1:132" s="1" customFormat="1" ht="11.25">
      <c r="A145" s="53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</row>
    <row r="146" spans="1:132" s="1" customFormat="1" ht="11.25">
      <c r="A146" s="53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</row>
    <row r="147" spans="1:132" s="1" customFormat="1" ht="11.25">
      <c r="A147" s="53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</row>
    <row r="148" spans="1:132" s="1" customFormat="1" ht="11.25">
      <c r="A148" s="53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</row>
    <row r="149" spans="1:132" s="1" customFormat="1" ht="11.25">
      <c r="A149" s="53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</row>
    <row r="150" spans="1:132" s="1" customFormat="1" ht="11.25">
      <c r="A150" s="53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</row>
    <row r="151" spans="1:132" s="1" customFormat="1" ht="11.25">
      <c r="A151" s="53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</row>
    <row r="152" spans="1:132" s="1" customFormat="1" ht="11.25">
      <c r="A152" s="53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</row>
    <row r="153" spans="1:132" s="1" customFormat="1" ht="11.25">
      <c r="A153" s="53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</row>
    <row r="154" spans="1:132" s="1" customFormat="1" ht="11.25">
      <c r="A154" s="53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</row>
    <row r="155" spans="1:132" s="1" customFormat="1" ht="11.25">
      <c r="A155" s="53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</row>
    <row r="156" spans="1:132" s="1" customFormat="1" ht="11.25">
      <c r="A156" s="53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</row>
    <row r="157" spans="1:132" s="1" customFormat="1" ht="11.25">
      <c r="A157" s="53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</row>
    <row r="158" spans="1:132" s="1" customFormat="1" ht="11.25">
      <c r="A158" s="53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</row>
    <row r="159" spans="1:132" s="1" customFormat="1" ht="11.25">
      <c r="A159" s="53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</row>
    <row r="160" spans="1:132" s="1" customFormat="1" ht="11.25">
      <c r="A160" s="53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</row>
    <row r="161" spans="1:132" s="1" customFormat="1" ht="11.25">
      <c r="A161" s="53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</row>
    <row r="162" spans="1:132" s="1" customFormat="1" ht="11.25">
      <c r="A162" s="53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</row>
    <row r="163" spans="1:132" s="1" customFormat="1" ht="11.25">
      <c r="A163" s="53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</row>
    <row r="164" spans="1:132" s="1" customFormat="1" ht="11.25">
      <c r="A164" s="53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</row>
    <row r="165" spans="1:132" s="1" customFormat="1" ht="11.25">
      <c r="A165" s="53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</row>
    <row r="166" spans="1:132" s="1" customFormat="1" ht="11.25">
      <c r="A166" s="53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</row>
    <row r="167" spans="1:132" s="1" customFormat="1" ht="11.25">
      <c r="A167" s="53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</row>
    <row r="168" spans="1:132" s="1" customFormat="1" ht="11.25">
      <c r="A168" s="53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</row>
    <row r="169" spans="1:132" s="1" customFormat="1" ht="11.25">
      <c r="A169" s="53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</row>
    <row r="170" spans="1:132" s="1" customFormat="1" ht="11.25">
      <c r="A170" s="53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</row>
    <row r="171" spans="1:132" s="1" customFormat="1" ht="11.25">
      <c r="A171" s="53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</row>
    <row r="172" spans="1:132" s="1" customFormat="1" ht="11.25">
      <c r="A172" s="53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</row>
    <row r="173" spans="1:132" s="1" customFormat="1" ht="11.25">
      <c r="A173" s="53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</row>
    <row r="174" spans="1:132" s="1" customFormat="1" ht="11.25">
      <c r="A174" s="53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</row>
    <row r="175" spans="1:132" s="1" customFormat="1" ht="11.25">
      <c r="A175" s="53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</row>
    <row r="176" spans="1:132" s="1" customFormat="1" ht="11.25">
      <c r="A176" s="53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</row>
    <row r="177" spans="1:132" s="1" customFormat="1" ht="11.25">
      <c r="A177" s="53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</row>
    <row r="178" spans="1:132" s="1" customFormat="1" ht="11.25">
      <c r="A178" s="53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</row>
    <row r="179" spans="1:132" s="1" customFormat="1" ht="11.25">
      <c r="A179" s="53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</row>
    <row r="180" spans="1:132" s="1" customFormat="1" ht="11.25">
      <c r="A180" s="53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</row>
    <row r="181" spans="1:132" s="1" customFormat="1" ht="11.25">
      <c r="A181" s="53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</row>
    <row r="182" spans="1:132" s="1" customFormat="1" ht="11.25">
      <c r="A182" s="53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</row>
    <row r="183" spans="1:132" s="1" customFormat="1" ht="11.25">
      <c r="A183" s="53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</row>
    <row r="184" spans="1:132" s="1" customFormat="1" ht="11.25">
      <c r="A184" s="53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</row>
    <row r="185" spans="1:132" s="1" customFormat="1" ht="11.25">
      <c r="A185" s="53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</row>
    <row r="186" spans="1:132" s="1" customFormat="1" ht="11.25">
      <c r="A186" s="53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</row>
    <row r="187" spans="1:132" s="1" customFormat="1" ht="11.25">
      <c r="A187" s="53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</row>
    <row r="188" spans="1:132" s="1" customFormat="1" ht="11.25">
      <c r="A188" s="53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</row>
    <row r="189" spans="1:132" s="1" customFormat="1" ht="11.25">
      <c r="A189" s="53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</row>
    <row r="190" spans="1:132" s="1" customFormat="1" ht="11.25">
      <c r="A190" s="53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</row>
    <row r="191" spans="1:132" s="1" customFormat="1" ht="11.25">
      <c r="A191" s="53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</row>
    <row r="192" spans="1:132" s="1" customFormat="1" ht="11.25">
      <c r="A192" s="53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</row>
    <row r="193" spans="1:132" s="1" customFormat="1" ht="11.25">
      <c r="A193" s="53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</row>
    <row r="194" spans="1:132" s="1" customFormat="1" ht="11.25">
      <c r="A194" s="53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</row>
    <row r="195" spans="1:132" s="1" customFormat="1" ht="11.25">
      <c r="A195" s="53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</row>
    <row r="196" spans="1:132" s="1" customFormat="1" ht="11.25">
      <c r="A196" s="53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</row>
    <row r="197" spans="1:132" s="1" customFormat="1" ht="11.25">
      <c r="A197" s="53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</row>
    <row r="198" spans="1:132" s="1" customFormat="1" ht="11.25">
      <c r="A198" s="53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</row>
    <row r="199" spans="1:132" s="1" customFormat="1" ht="11.25">
      <c r="A199" s="53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</row>
    <row r="200" spans="1:132" s="1" customFormat="1" ht="11.25">
      <c r="A200" s="53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</row>
    <row r="201" spans="1:132" s="1" customFormat="1" ht="11.25">
      <c r="A201" s="53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</row>
    <row r="202" spans="1:132" s="1" customFormat="1" ht="11.25">
      <c r="A202" s="53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  <c r="EA202" s="14"/>
      <c r="EB202" s="14"/>
    </row>
    <row r="203" spans="1:132" s="1" customFormat="1" ht="11.25">
      <c r="A203" s="53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  <c r="EA203" s="14"/>
      <c r="EB203" s="14"/>
    </row>
    <row r="204" spans="1:132" s="1" customFormat="1" ht="11.25">
      <c r="A204" s="53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</row>
    <row r="205" spans="1:132" s="1" customFormat="1" ht="11.25">
      <c r="A205" s="53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</row>
    <row r="206" spans="1:132" s="1" customFormat="1" ht="11.25">
      <c r="A206" s="53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</row>
    <row r="207" spans="1:132" s="1" customFormat="1" ht="11.25">
      <c r="A207" s="53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</row>
    <row r="208" spans="1:132" s="1" customFormat="1" ht="11.25">
      <c r="A208" s="53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</row>
    <row r="209" spans="1:132" s="1" customFormat="1" ht="11.25">
      <c r="A209" s="53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</row>
    <row r="210" spans="1:132" s="1" customFormat="1" ht="11.25">
      <c r="A210" s="53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</row>
    <row r="211" spans="1:132" s="1" customFormat="1" ht="11.25">
      <c r="A211" s="53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</row>
    <row r="212" spans="1:132" s="1" customFormat="1" ht="11.25">
      <c r="A212" s="53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</row>
    <row r="213" spans="1:132" s="1" customFormat="1" ht="11.25">
      <c r="A213" s="53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  <c r="EA213" s="14"/>
      <c r="EB213" s="14"/>
    </row>
    <row r="214" spans="1:132" s="1" customFormat="1" ht="11.25">
      <c r="A214" s="53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  <c r="EA214" s="14"/>
      <c r="EB214" s="14"/>
    </row>
    <row r="215" spans="1:132" s="1" customFormat="1" ht="11.25">
      <c r="A215" s="53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  <c r="DN215" s="14"/>
      <c r="DO215" s="14"/>
      <c r="DP215" s="14"/>
      <c r="DQ215" s="14"/>
      <c r="DR215" s="14"/>
      <c r="DS215" s="14"/>
      <c r="DT215" s="14"/>
      <c r="DU215" s="14"/>
      <c r="DV215" s="14"/>
      <c r="DW215" s="14"/>
      <c r="DX215" s="14"/>
      <c r="DY215" s="14"/>
      <c r="DZ215" s="14"/>
      <c r="EA215" s="14"/>
      <c r="EB215" s="14"/>
    </row>
    <row r="216" spans="1:132" s="1" customFormat="1" ht="11.25">
      <c r="A216" s="53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  <c r="EA216" s="14"/>
      <c r="EB216" s="14"/>
    </row>
    <row r="217" spans="1:132" s="1" customFormat="1" ht="11.25">
      <c r="A217" s="53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</row>
    <row r="218" spans="1:132" s="1" customFormat="1" ht="11.25">
      <c r="A218" s="53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</row>
    <row r="219" spans="1:132" s="1" customFormat="1" ht="11.25">
      <c r="A219" s="53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</row>
    <row r="220" spans="1:132" s="1" customFormat="1" ht="11.25">
      <c r="A220" s="53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</row>
    <row r="221" spans="1:132" s="1" customFormat="1" ht="11.25">
      <c r="A221" s="53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</row>
    <row r="222" spans="1:132" s="1" customFormat="1" ht="11.25">
      <c r="A222" s="53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</row>
    <row r="223" spans="1:132" s="1" customFormat="1" ht="11.25">
      <c r="A223" s="53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</row>
    <row r="224" spans="1:132" s="1" customFormat="1" ht="11.25">
      <c r="A224" s="53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</row>
    <row r="225" spans="1:132" s="1" customFormat="1" ht="11.25">
      <c r="A225" s="53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</row>
    <row r="226" spans="1:132" s="1" customFormat="1" ht="11.25">
      <c r="A226" s="53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</row>
    <row r="227" spans="1:132" s="1" customFormat="1" ht="11.25">
      <c r="A227" s="53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</row>
    <row r="228" spans="1:132" s="1" customFormat="1" ht="11.25">
      <c r="A228" s="53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</row>
    <row r="229" spans="1:132" s="1" customFormat="1" ht="11.25">
      <c r="A229" s="53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  <c r="EA229" s="14"/>
      <c r="EB229" s="14"/>
    </row>
    <row r="230" spans="1:132" s="1" customFormat="1" ht="11.25">
      <c r="A230" s="53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</row>
    <row r="231" spans="1:132" s="1" customFormat="1" ht="11.25">
      <c r="A231" s="53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  <c r="EA231" s="14"/>
      <c r="EB231" s="14"/>
    </row>
    <row r="232" spans="1:132" s="1" customFormat="1" ht="11.25">
      <c r="A232" s="53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  <c r="EA232" s="14"/>
      <c r="EB232" s="14"/>
    </row>
    <row r="233" spans="1:132" s="1" customFormat="1" ht="11.25">
      <c r="A233" s="53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  <c r="DN233" s="14"/>
      <c r="DO233" s="14"/>
      <c r="DP233" s="14"/>
      <c r="DQ233" s="14"/>
      <c r="DR233" s="14"/>
      <c r="DS233" s="14"/>
      <c r="DT233" s="14"/>
      <c r="DU233" s="14"/>
      <c r="DV233" s="14"/>
      <c r="DW233" s="14"/>
      <c r="DX233" s="14"/>
      <c r="DY233" s="14"/>
      <c r="DZ233" s="14"/>
      <c r="EA233" s="14"/>
      <c r="EB233" s="14"/>
    </row>
    <row r="234" spans="1:132" s="1" customFormat="1" ht="11.25">
      <c r="A234" s="53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  <c r="DN234" s="14"/>
      <c r="DO234" s="14"/>
      <c r="DP234" s="14"/>
      <c r="DQ234" s="14"/>
      <c r="DR234" s="14"/>
      <c r="DS234" s="14"/>
      <c r="DT234" s="14"/>
      <c r="DU234" s="14"/>
      <c r="DV234" s="14"/>
      <c r="DW234" s="14"/>
      <c r="DX234" s="14"/>
      <c r="DY234" s="14"/>
      <c r="DZ234" s="14"/>
      <c r="EA234" s="14"/>
      <c r="EB234" s="14"/>
    </row>
    <row r="235" spans="1:132" s="1" customFormat="1" ht="11.25">
      <c r="A235" s="53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  <c r="DN235" s="14"/>
      <c r="DO235" s="14"/>
      <c r="DP235" s="14"/>
      <c r="DQ235" s="14"/>
      <c r="DR235" s="14"/>
      <c r="DS235" s="14"/>
      <c r="DT235" s="14"/>
      <c r="DU235" s="14"/>
      <c r="DV235" s="14"/>
      <c r="DW235" s="14"/>
      <c r="DX235" s="14"/>
      <c r="DY235" s="14"/>
      <c r="DZ235" s="14"/>
      <c r="EA235" s="14"/>
      <c r="EB235" s="14"/>
    </row>
    <row r="236" spans="1:132" s="1" customFormat="1" ht="11.25">
      <c r="A236" s="53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  <c r="DN236" s="14"/>
      <c r="DO236" s="14"/>
      <c r="DP236" s="14"/>
      <c r="DQ236" s="14"/>
      <c r="DR236" s="14"/>
      <c r="DS236" s="14"/>
      <c r="DT236" s="14"/>
      <c r="DU236" s="14"/>
      <c r="DV236" s="14"/>
      <c r="DW236" s="14"/>
      <c r="DX236" s="14"/>
      <c r="DY236" s="14"/>
      <c r="DZ236" s="14"/>
      <c r="EA236" s="14"/>
      <c r="EB236" s="14"/>
    </row>
    <row r="237" spans="1:132" s="1" customFormat="1" ht="11.25">
      <c r="A237" s="53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  <c r="DN237" s="14"/>
      <c r="DO237" s="14"/>
      <c r="DP237" s="14"/>
      <c r="DQ237" s="14"/>
      <c r="DR237" s="14"/>
      <c r="DS237" s="14"/>
      <c r="DT237" s="14"/>
      <c r="DU237" s="14"/>
      <c r="DV237" s="14"/>
      <c r="DW237" s="14"/>
      <c r="DX237" s="14"/>
      <c r="DY237" s="14"/>
      <c r="DZ237" s="14"/>
      <c r="EA237" s="14"/>
      <c r="EB237" s="14"/>
    </row>
    <row r="238" spans="1:132" s="1" customFormat="1" ht="11.25">
      <c r="A238" s="53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  <c r="DN238" s="14"/>
      <c r="DO238" s="14"/>
      <c r="DP238" s="14"/>
      <c r="DQ238" s="14"/>
      <c r="DR238" s="14"/>
      <c r="DS238" s="14"/>
      <c r="DT238" s="14"/>
      <c r="DU238" s="14"/>
      <c r="DV238" s="14"/>
      <c r="DW238" s="14"/>
      <c r="DX238" s="14"/>
      <c r="DY238" s="14"/>
      <c r="DZ238" s="14"/>
      <c r="EA238" s="14"/>
      <c r="EB238" s="14"/>
    </row>
    <row r="239" spans="1:132" s="1" customFormat="1" ht="11.25">
      <c r="A239" s="53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  <c r="DN239" s="14"/>
      <c r="DO239" s="14"/>
      <c r="DP239" s="14"/>
      <c r="DQ239" s="14"/>
      <c r="DR239" s="14"/>
      <c r="DS239" s="14"/>
      <c r="DT239" s="14"/>
      <c r="DU239" s="14"/>
      <c r="DV239" s="14"/>
      <c r="DW239" s="14"/>
      <c r="DX239" s="14"/>
      <c r="DY239" s="14"/>
      <c r="DZ239" s="14"/>
      <c r="EA239" s="14"/>
      <c r="EB239" s="14"/>
    </row>
    <row r="240" spans="1:132" s="1" customFormat="1" ht="11.25">
      <c r="A240" s="53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  <c r="DN240" s="14"/>
      <c r="DO240" s="14"/>
      <c r="DP240" s="14"/>
      <c r="DQ240" s="14"/>
      <c r="DR240" s="14"/>
      <c r="DS240" s="14"/>
      <c r="DT240" s="14"/>
      <c r="DU240" s="14"/>
      <c r="DV240" s="14"/>
      <c r="DW240" s="14"/>
      <c r="DX240" s="14"/>
      <c r="DY240" s="14"/>
      <c r="DZ240" s="14"/>
      <c r="EA240" s="14"/>
      <c r="EB240" s="14"/>
    </row>
    <row r="241" spans="1:132" s="1" customFormat="1" ht="11.25">
      <c r="A241" s="53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  <c r="EA241" s="14"/>
      <c r="EB241" s="14"/>
    </row>
    <row r="242" spans="1:132" s="1" customFormat="1" ht="11.25">
      <c r="A242" s="53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  <c r="EA242" s="14"/>
      <c r="EB242" s="14"/>
    </row>
    <row r="243" spans="1:132" s="1" customFormat="1" ht="11.25">
      <c r="A243" s="53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  <c r="EA243" s="14"/>
      <c r="EB243" s="14"/>
    </row>
    <row r="244" spans="1:132" s="1" customFormat="1" ht="11.25">
      <c r="A244" s="53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  <c r="EA244" s="14"/>
      <c r="EB244" s="14"/>
    </row>
    <row r="245" spans="1:132" s="1" customFormat="1" ht="11.25">
      <c r="A245" s="53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  <c r="EA245" s="14"/>
      <c r="EB245" s="14"/>
    </row>
    <row r="246" spans="1:132" s="1" customFormat="1" ht="11.25">
      <c r="A246" s="53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  <c r="EA246" s="14"/>
      <c r="EB246" s="14"/>
    </row>
    <row r="247" spans="1:132" s="1" customFormat="1" ht="11.25">
      <c r="A247" s="53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  <c r="EA247" s="14"/>
      <c r="EB247" s="14"/>
    </row>
    <row r="248" spans="1:132" s="1" customFormat="1" ht="11.25">
      <c r="A248" s="53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  <c r="EA248" s="14"/>
      <c r="EB248" s="14"/>
    </row>
    <row r="249" spans="1:132" s="1" customFormat="1" ht="11.25">
      <c r="A249" s="53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  <c r="EA249" s="14"/>
      <c r="EB249" s="14"/>
    </row>
    <row r="250" spans="1:132" s="1" customFormat="1" ht="11.25">
      <c r="A250" s="53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  <c r="EA250" s="14"/>
      <c r="EB250" s="14"/>
    </row>
    <row r="251" spans="1:132" s="1" customFormat="1" ht="11.25">
      <c r="A251" s="53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  <c r="DN251" s="14"/>
      <c r="DO251" s="14"/>
      <c r="DP251" s="14"/>
      <c r="DQ251" s="14"/>
      <c r="DR251" s="14"/>
      <c r="DS251" s="14"/>
      <c r="DT251" s="14"/>
      <c r="DU251" s="14"/>
      <c r="DV251" s="14"/>
      <c r="DW251" s="14"/>
      <c r="DX251" s="14"/>
      <c r="DY251" s="14"/>
      <c r="DZ251" s="14"/>
      <c r="EA251" s="14"/>
      <c r="EB251" s="14"/>
    </row>
    <row r="252" spans="1:132" s="1" customFormat="1" ht="11.25">
      <c r="A252" s="53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  <c r="DN252" s="14"/>
      <c r="DO252" s="14"/>
      <c r="DP252" s="14"/>
      <c r="DQ252" s="14"/>
      <c r="DR252" s="14"/>
      <c r="DS252" s="14"/>
      <c r="DT252" s="14"/>
      <c r="DU252" s="14"/>
      <c r="DV252" s="14"/>
      <c r="DW252" s="14"/>
      <c r="DX252" s="14"/>
      <c r="DY252" s="14"/>
      <c r="DZ252" s="14"/>
      <c r="EA252" s="14"/>
      <c r="EB252" s="14"/>
    </row>
    <row r="253" spans="1:132" s="1" customFormat="1" ht="11.25">
      <c r="A253" s="53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  <c r="DN253" s="14"/>
      <c r="DO253" s="14"/>
      <c r="DP253" s="14"/>
      <c r="DQ253" s="14"/>
      <c r="DR253" s="14"/>
      <c r="DS253" s="14"/>
      <c r="DT253" s="14"/>
      <c r="DU253" s="14"/>
      <c r="DV253" s="14"/>
      <c r="DW253" s="14"/>
      <c r="DX253" s="14"/>
      <c r="DY253" s="14"/>
      <c r="DZ253" s="14"/>
      <c r="EA253" s="14"/>
      <c r="EB253" s="14"/>
    </row>
    <row r="254" spans="1:132" s="1" customFormat="1" ht="11.25">
      <c r="A254" s="53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  <c r="CS254" s="14"/>
      <c r="CT254" s="14"/>
      <c r="CU254" s="14"/>
      <c r="CV254" s="14"/>
      <c r="CW254" s="14"/>
      <c r="CX254" s="14"/>
      <c r="CY254" s="14"/>
      <c r="CZ254" s="14"/>
      <c r="DA254" s="14"/>
      <c r="DB254" s="14"/>
      <c r="DC254" s="14"/>
      <c r="DD254" s="14"/>
      <c r="DE254" s="14"/>
      <c r="DF254" s="14"/>
      <c r="DG254" s="14"/>
      <c r="DH254" s="14"/>
      <c r="DI254" s="14"/>
      <c r="DJ254" s="14"/>
      <c r="DK254" s="14"/>
      <c r="DL254" s="14"/>
      <c r="DM254" s="14"/>
      <c r="DN254" s="14"/>
      <c r="DO254" s="14"/>
      <c r="DP254" s="14"/>
      <c r="DQ254" s="14"/>
      <c r="DR254" s="14"/>
      <c r="DS254" s="14"/>
      <c r="DT254" s="14"/>
      <c r="DU254" s="14"/>
      <c r="DV254" s="14"/>
      <c r="DW254" s="14"/>
      <c r="DX254" s="14"/>
      <c r="DY254" s="14"/>
      <c r="DZ254" s="14"/>
      <c r="EA254" s="14"/>
      <c r="EB254" s="14"/>
    </row>
    <row r="255" spans="1:132" s="1" customFormat="1" ht="11.25">
      <c r="A255" s="53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  <c r="CS255" s="14"/>
      <c r="CT255" s="14"/>
      <c r="CU255" s="14"/>
      <c r="CV255" s="14"/>
      <c r="CW255" s="14"/>
      <c r="CX255" s="14"/>
      <c r="CY255" s="14"/>
      <c r="CZ255" s="14"/>
      <c r="DA255" s="14"/>
      <c r="DB255" s="14"/>
      <c r="DC255" s="14"/>
      <c r="DD255" s="14"/>
      <c r="DE255" s="14"/>
      <c r="DF255" s="14"/>
      <c r="DG255" s="14"/>
      <c r="DH255" s="14"/>
      <c r="DI255" s="14"/>
      <c r="DJ255" s="14"/>
      <c r="DK255" s="14"/>
      <c r="DL255" s="14"/>
      <c r="DM255" s="14"/>
      <c r="DN255" s="14"/>
      <c r="DO255" s="14"/>
      <c r="DP255" s="14"/>
      <c r="DQ255" s="14"/>
      <c r="DR255" s="14"/>
      <c r="DS255" s="14"/>
      <c r="DT255" s="14"/>
      <c r="DU255" s="14"/>
      <c r="DV255" s="14"/>
      <c r="DW255" s="14"/>
      <c r="DX255" s="14"/>
      <c r="DY255" s="14"/>
      <c r="DZ255" s="14"/>
      <c r="EA255" s="14"/>
      <c r="EB255" s="14"/>
    </row>
    <row r="256" spans="1:132" s="1" customFormat="1" ht="11.25">
      <c r="A256" s="53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  <c r="CS256" s="14"/>
      <c r="CT256" s="14"/>
      <c r="CU256" s="14"/>
      <c r="CV256" s="14"/>
      <c r="CW256" s="14"/>
      <c r="CX256" s="14"/>
      <c r="CY256" s="14"/>
      <c r="CZ256" s="14"/>
      <c r="DA256" s="14"/>
      <c r="DB256" s="14"/>
      <c r="DC256" s="14"/>
      <c r="DD256" s="14"/>
      <c r="DE256" s="14"/>
      <c r="DF256" s="14"/>
      <c r="DG256" s="14"/>
      <c r="DH256" s="14"/>
      <c r="DI256" s="14"/>
      <c r="DJ256" s="14"/>
      <c r="DK256" s="14"/>
      <c r="DL256" s="14"/>
      <c r="DM256" s="14"/>
      <c r="DN256" s="14"/>
      <c r="DO256" s="14"/>
      <c r="DP256" s="14"/>
      <c r="DQ256" s="14"/>
      <c r="DR256" s="14"/>
      <c r="DS256" s="14"/>
      <c r="DT256" s="14"/>
      <c r="DU256" s="14"/>
      <c r="DV256" s="14"/>
      <c r="DW256" s="14"/>
      <c r="DX256" s="14"/>
      <c r="DY256" s="14"/>
      <c r="DZ256" s="14"/>
      <c r="EA256" s="14"/>
      <c r="EB256" s="14"/>
    </row>
    <row r="257" spans="1:132" s="1" customFormat="1" ht="11.25">
      <c r="A257" s="53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  <c r="CS257" s="14"/>
      <c r="CT257" s="14"/>
      <c r="CU257" s="14"/>
      <c r="CV257" s="14"/>
      <c r="CW257" s="14"/>
      <c r="CX257" s="14"/>
      <c r="CY257" s="14"/>
      <c r="CZ257" s="14"/>
      <c r="DA257" s="14"/>
      <c r="DB257" s="14"/>
      <c r="DC257" s="14"/>
      <c r="DD257" s="14"/>
      <c r="DE257" s="14"/>
      <c r="DF257" s="14"/>
      <c r="DG257" s="14"/>
      <c r="DH257" s="14"/>
      <c r="DI257" s="14"/>
      <c r="DJ257" s="14"/>
      <c r="DK257" s="14"/>
      <c r="DL257" s="14"/>
      <c r="DM257" s="14"/>
      <c r="DN257" s="14"/>
      <c r="DO257" s="14"/>
      <c r="DP257" s="14"/>
      <c r="DQ257" s="14"/>
      <c r="DR257" s="14"/>
      <c r="DS257" s="14"/>
      <c r="DT257" s="14"/>
      <c r="DU257" s="14"/>
      <c r="DV257" s="14"/>
      <c r="DW257" s="14"/>
      <c r="DX257" s="14"/>
      <c r="DY257" s="14"/>
      <c r="DZ257" s="14"/>
      <c r="EA257" s="14"/>
      <c r="EB257" s="14"/>
    </row>
    <row r="258" spans="1:132" s="1" customFormat="1" ht="11.25">
      <c r="A258" s="53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  <c r="CS258" s="14"/>
      <c r="CT258" s="14"/>
      <c r="CU258" s="14"/>
      <c r="CV258" s="14"/>
      <c r="CW258" s="14"/>
      <c r="CX258" s="14"/>
      <c r="CY258" s="14"/>
      <c r="CZ258" s="14"/>
      <c r="DA258" s="14"/>
      <c r="DB258" s="14"/>
      <c r="DC258" s="14"/>
      <c r="DD258" s="14"/>
      <c r="DE258" s="14"/>
      <c r="DF258" s="14"/>
      <c r="DG258" s="14"/>
      <c r="DH258" s="14"/>
      <c r="DI258" s="14"/>
      <c r="DJ258" s="14"/>
      <c r="DK258" s="14"/>
      <c r="DL258" s="14"/>
      <c r="DM258" s="14"/>
      <c r="DN258" s="14"/>
      <c r="DO258" s="14"/>
      <c r="DP258" s="14"/>
      <c r="DQ258" s="14"/>
      <c r="DR258" s="14"/>
      <c r="DS258" s="14"/>
      <c r="DT258" s="14"/>
      <c r="DU258" s="14"/>
      <c r="DV258" s="14"/>
      <c r="DW258" s="14"/>
      <c r="DX258" s="14"/>
      <c r="DY258" s="14"/>
      <c r="DZ258" s="14"/>
      <c r="EA258" s="14"/>
      <c r="EB258" s="14"/>
    </row>
    <row r="259" spans="1:132" s="1" customFormat="1" ht="11.25">
      <c r="A259" s="53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  <c r="CS259" s="14"/>
      <c r="CT259" s="14"/>
      <c r="CU259" s="14"/>
      <c r="CV259" s="14"/>
      <c r="CW259" s="14"/>
      <c r="CX259" s="14"/>
      <c r="CY259" s="14"/>
      <c r="CZ259" s="14"/>
      <c r="DA259" s="14"/>
      <c r="DB259" s="14"/>
      <c r="DC259" s="14"/>
      <c r="DD259" s="14"/>
      <c r="DE259" s="14"/>
      <c r="DF259" s="14"/>
      <c r="DG259" s="14"/>
      <c r="DH259" s="14"/>
      <c r="DI259" s="14"/>
      <c r="DJ259" s="14"/>
      <c r="DK259" s="14"/>
      <c r="DL259" s="14"/>
      <c r="DM259" s="14"/>
      <c r="DN259" s="14"/>
      <c r="DO259" s="14"/>
      <c r="DP259" s="14"/>
      <c r="DQ259" s="14"/>
      <c r="DR259" s="14"/>
      <c r="DS259" s="14"/>
      <c r="DT259" s="14"/>
      <c r="DU259" s="14"/>
      <c r="DV259" s="14"/>
      <c r="DW259" s="14"/>
      <c r="DX259" s="14"/>
      <c r="DY259" s="14"/>
      <c r="DZ259" s="14"/>
      <c r="EA259" s="14"/>
      <c r="EB259" s="14"/>
    </row>
    <row r="260" spans="1:132" s="1" customFormat="1" ht="11.25">
      <c r="A260" s="53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  <c r="CS260" s="14"/>
      <c r="CT260" s="14"/>
      <c r="CU260" s="14"/>
      <c r="CV260" s="14"/>
      <c r="CW260" s="14"/>
      <c r="CX260" s="14"/>
      <c r="CY260" s="14"/>
      <c r="CZ260" s="14"/>
      <c r="DA260" s="14"/>
      <c r="DB260" s="14"/>
      <c r="DC260" s="14"/>
      <c r="DD260" s="14"/>
      <c r="DE260" s="14"/>
      <c r="DF260" s="14"/>
      <c r="DG260" s="14"/>
      <c r="DH260" s="14"/>
      <c r="DI260" s="14"/>
      <c r="DJ260" s="14"/>
      <c r="DK260" s="14"/>
      <c r="DL260" s="14"/>
      <c r="DM260" s="14"/>
      <c r="DN260" s="14"/>
      <c r="DO260" s="14"/>
      <c r="DP260" s="14"/>
      <c r="DQ260" s="14"/>
      <c r="DR260" s="14"/>
      <c r="DS260" s="14"/>
      <c r="DT260" s="14"/>
      <c r="DU260" s="14"/>
      <c r="DV260" s="14"/>
      <c r="DW260" s="14"/>
      <c r="DX260" s="14"/>
      <c r="DY260" s="14"/>
      <c r="DZ260" s="14"/>
      <c r="EA260" s="14"/>
      <c r="EB260" s="14"/>
    </row>
    <row r="261" spans="1:132" s="1" customFormat="1" ht="11.25">
      <c r="A261" s="53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  <c r="CS261" s="14"/>
      <c r="CT261" s="14"/>
      <c r="CU261" s="14"/>
      <c r="CV261" s="14"/>
      <c r="CW261" s="14"/>
      <c r="CX261" s="14"/>
      <c r="CY261" s="14"/>
      <c r="CZ261" s="14"/>
      <c r="DA261" s="14"/>
      <c r="DB261" s="14"/>
      <c r="DC261" s="14"/>
      <c r="DD261" s="14"/>
      <c r="DE261" s="14"/>
      <c r="DF261" s="14"/>
      <c r="DG261" s="14"/>
      <c r="DH261" s="14"/>
      <c r="DI261" s="14"/>
      <c r="DJ261" s="14"/>
      <c r="DK261" s="14"/>
      <c r="DL261" s="14"/>
      <c r="DM261" s="14"/>
      <c r="DN261" s="14"/>
      <c r="DO261" s="14"/>
      <c r="DP261" s="14"/>
      <c r="DQ261" s="14"/>
      <c r="DR261" s="14"/>
      <c r="DS261" s="14"/>
      <c r="DT261" s="14"/>
      <c r="DU261" s="14"/>
      <c r="DV261" s="14"/>
      <c r="DW261" s="14"/>
      <c r="DX261" s="14"/>
      <c r="DY261" s="14"/>
      <c r="DZ261" s="14"/>
      <c r="EA261" s="14"/>
      <c r="EB261" s="14"/>
    </row>
    <row r="262" spans="1:132" s="1" customFormat="1" ht="11.25">
      <c r="A262" s="53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  <c r="CS262" s="14"/>
      <c r="CT262" s="14"/>
      <c r="CU262" s="14"/>
      <c r="CV262" s="14"/>
      <c r="CW262" s="14"/>
      <c r="CX262" s="14"/>
      <c r="CY262" s="14"/>
      <c r="CZ262" s="14"/>
      <c r="DA262" s="14"/>
      <c r="DB262" s="14"/>
      <c r="DC262" s="14"/>
      <c r="DD262" s="14"/>
      <c r="DE262" s="14"/>
      <c r="DF262" s="14"/>
      <c r="DG262" s="14"/>
      <c r="DH262" s="14"/>
      <c r="DI262" s="14"/>
      <c r="DJ262" s="14"/>
      <c r="DK262" s="14"/>
      <c r="DL262" s="14"/>
      <c r="DM262" s="14"/>
      <c r="DN262" s="14"/>
      <c r="DO262" s="14"/>
      <c r="DP262" s="14"/>
      <c r="DQ262" s="14"/>
      <c r="DR262" s="14"/>
      <c r="DS262" s="14"/>
      <c r="DT262" s="14"/>
      <c r="DU262" s="14"/>
      <c r="DV262" s="14"/>
      <c r="DW262" s="14"/>
      <c r="DX262" s="14"/>
      <c r="DY262" s="14"/>
      <c r="DZ262" s="14"/>
      <c r="EA262" s="14"/>
      <c r="EB262" s="14"/>
    </row>
    <row r="263" spans="1:132" s="1" customFormat="1" ht="11.25">
      <c r="A263" s="53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  <c r="EA263" s="14"/>
      <c r="EB263" s="14"/>
    </row>
    <row r="264" spans="1:132" s="1" customFormat="1" ht="11.25">
      <c r="A264" s="53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  <c r="EA264" s="14"/>
      <c r="EB264" s="14"/>
    </row>
    <row r="265" spans="1:132" s="1" customFormat="1" ht="11.25">
      <c r="A265" s="53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  <c r="EA265" s="14"/>
      <c r="EB265" s="14"/>
    </row>
    <row r="266" spans="1:132" s="1" customFormat="1" ht="11.25">
      <c r="A266" s="53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  <c r="EA266" s="14"/>
      <c r="EB266" s="14"/>
    </row>
    <row r="267" spans="1:132" s="1" customFormat="1" ht="11.25">
      <c r="A267" s="53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  <c r="CY267" s="14"/>
      <c r="CZ267" s="14"/>
      <c r="DA267" s="14"/>
      <c r="DB267" s="14"/>
      <c r="DC267" s="14"/>
      <c r="DD267" s="14"/>
      <c r="DE267" s="14"/>
      <c r="DF267" s="14"/>
      <c r="DG267" s="14"/>
      <c r="DH267" s="14"/>
      <c r="DI267" s="14"/>
      <c r="DJ267" s="14"/>
      <c r="DK267" s="14"/>
      <c r="DL267" s="14"/>
      <c r="DM267" s="14"/>
      <c r="DN267" s="14"/>
      <c r="DO267" s="14"/>
      <c r="DP267" s="14"/>
      <c r="DQ267" s="14"/>
      <c r="DR267" s="14"/>
      <c r="DS267" s="14"/>
      <c r="DT267" s="14"/>
      <c r="DU267" s="14"/>
      <c r="DV267" s="14"/>
      <c r="DW267" s="14"/>
      <c r="DX267" s="14"/>
      <c r="DY267" s="14"/>
      <c r="DZ267" s="14"/>
      <c r="EA267" s="14"/>
      <c r="EB267" s="14"/>
    </row>
    <row r="268" spans="1:132" s="1" customFormat="1" ht="11.25">
      <c r="A268" s="53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  <c r="EA268" s="14"/>
      <c r="EB268" s="14"/>
    </row>
    <row r="269" spans="1:132" s="1" customFormat="1" ht="11.25">
      <c r="A269" s="53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  <c r="EA269" s="14"/>
      <c r="EB269" s="14"/>
    </row>
    <row r="270" spans="1:132" s="1" customFormat="1" ht="11.25">
      <c r="A270" s="53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  <c r="EA270" s="14"/>
      <c r="EB270" s="14"/>
    </row>
    <row r="271" spans="1:132" s="1" customFormat="1" ht="11.25">
      <c r="A271" s="53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  <c r="EA271" s="14"/>
      <c r="EB271" s="14"/>
    </row>
    <row r="272" spans="1:132" s="1" customFormat="1" ht="11.25">
      <c r="A272" s="53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  <c r="EA272" s="14"/>
      <c r="EB272" s="14"/>
    </row>
    <row r="273" spans="1:132" s="1" customFormat="1" ht="11.25">
      <c r="A273" s="53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  <c r="EA273" s="14"/>
      <c r="EB273" s="14"/>
    </row>
    <row r="274" spans="1:132" s="1" customFormat="1" ht="11.25">
      <c r="A274" s="53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  <c r="EA274" s="14"/>
      <c r="EB274" s="14"/>
    </row>
    <row r="275" spans="1:132" s="1" customFormat="1" ht="11.25">
      <c r="A275" s="53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  <c r="EA275" s="14"/>
      <c r="EB275" s="14"/>
    </row>
    <row r="276" spans="1:132" s="1" customFormat="1" ht="11.25">
      <c r="A276" s="53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  <c r="EA276" s="14"/>
      <c r="EB276" s="14"/>
    </row>
    <row r="277" spans="1:132" s="1" customFormat="1" ht="11.25">
      <c r="A277" s="53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  <c r="EA277" s="14"/>
      <c r="EB277" s="14"/>
    </row>
    <row r="278" spans="1:132" s="1" customFormat="1" ht="11.25">
      <c r="A278" s="53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  <c r="EA278" s="14"/>
      <c r="EB278" s="14"/>
    </row>
    <row r="279" spans="1:132" s="1" customFormat="1" ht="11.25">
      <c r="A279" s="53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  <c r="EA279" s="14"/>
      <c r="EB279" s="14"/>
    </row>
    <row r="280" spans="1:132" s="1" customFormat="1" ht="11.25">
      <c r="A280" s="53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  <c r="EA280" s="14"/>
      <c r="EB280" s="14"/>
    </row>
    <row r="281" spans="1:132" s="1" customFormat="1" ht="11.25">
      <c r="A281" s="53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  <c r="EA281" s="14"/>
      <c r="EB281" s="14"/>
    </row>
    <row r="282" spans="1:132" s="1" customFormat="1" ht="11.25">
      <c r="A282" s="53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  <c r="EA282" s="14"/>
      <c r="EB282" s="14"/>
    </row>
    <row r="283" spans="1:132" s="1" customFormat="1" ht="11.25">
      <c r="A283" s="53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  <c r="EA283" s="14"/>
      <c r="EB283" s="14"/>
    </row>
    <row r="284" spans="1:132" s="1" customFormat="1" ht="11.25">
      <c r="A284" s="53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  <c r="EA284" s="14"/>
      <c r="EB284" s="14"/>
    </row>
    <row r="285" spans="1:132" s="1" customFormat="1" ht="11.25">
      <c r="A285" s="53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  <c r="EA285" s="14"/>
      <c r="EB285" s="14"/>
    </row>
    <row r="286" spans="1:132" s="1" customFormat="1" ht="11.25">
      <c r="A286" s="53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  <c r="EA286" s="14"/>
      <c r="EB286" s="14"/>
    </row>
    <row r="287" spans="1:132" s="1" customFormat="1" ht="11.25">
      <c r="A287" s="53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  <c r="EA287" s="14"/>
      <c r="EB287" s="14"/>
    </row>
    <row r="288" spans="1:132" s="1" customFormat="1" ht="11.25">
      <c r="A288" s="53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  <c r="EA288" s="14"/>
      <c r="EB288" s="14"/>
    </row>
    <row r="289" spans="1:132" s="1" customFormat="1" ht="11.25">
      <c r="A289" s="53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  <c r="EA289" s="14"/>
      <c r="EB289" s="14"/>
    </row>
    <row r="290" spans="1:132" s="1" customFormat="1" ht="11.25">
      <c r="A290" s="53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  <c r="EA290" s="14"/>
      <c r="EB290" s="14"/>
    </row>
    <row r="291" spans="1:132" s="1" customFormat="1" ht="11.25">
      <c r="A291" s="53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  <c r="EA291" s="14"/>
      <c r="EB291" s="14"/>
    </row>
    <row r="292" spans="1:132" s="1" customFormat="1" ht="11.25">
      <c r="A292" s="53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  <c r="EA292" s="14"/>
      <c r="EB292" s="14"/>
    </row>
    <row r="293" spans="1:132" s="1" customFormat="1" ht="11.25">
      <c r="A293" s="53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  <c r="EA293" s="14"/>
      <c r="EB293" s="14"/>
    </row>
    <row r="294" spans="1:132" s="1" customFormat="1" ht="11.25">
      <c r="A294" s="53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  <c r="EA294" s="14"/>
      <c r="EB294" s="14"/>
    </row>
    <row r="295" spans="1:132" s="1" customFormat="1" ht="11.25">
      <c r="A295" s="53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  <c r="EA295" s="14"/>
      <c r="EB295" s="14"/>
    </row>
    <row r="296" spans="1:132" s="1" customFormat="1" ht="11.25">
      <c r="A296" s="53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  <c r="CS296" s="14"/>
      <c r="CT296" s="14"/>
      <c r="CU296" s="14"/>
      <c r="CV296" s="14"/>
      <c r="CW296" s="14"/>
      <c r="CX296" s="14"/>
      <c r="CY296" s="14"/>
      <c r="CZ296" s="14"/>
      <c r="DA296" s="14"/>
      <c r="DB296" s="14"/>
      <c r="DC296" s="14"/>
      <c r="DD296" s="14"/>
      <c r="DE296" s="14"/>
      <c r="DF296" s="14"/>
      <c r="DG296" s="14"/>
      <c r="DH296" s="14"/>
      <c r="DI296" s="14"/>
      <c r="DJ296" s="14"/>
      <c r="DK296" s="14"/>
      <c r="DL296" s="14"/>
      <c r="DM296" s="14"/>
      <c r="DN296" s="14"/>
      <c r="DO296" s="14"/>
      <c r="DP296" s="14"/>
      <c r="DQ296" s="14"/>
      <c r="DR296" s="14"/>
      <c r="DS296" s="14"/>
      <c r="DT296" s="14"/>
      <c r="DU296" s="14"/>
      <c r="DV296" s="14"/>
      <c r="DW296" s="14"/>
      <c r="DX296" s="14"/>
      <c r="DY296" s="14"/>
      <c r="DZ296" s="14"/>
      <c r="EA296" s="14"/>
      <c r="EB296" s="14"/>
    </row>
    <row r="297" spans="1:132" s="1" customFormat="1" ht="11.25">
      <c r="A297" s="53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  <c r="CS297" s="14"/>
      <c r="CT297" s="14"/>
      <c r="CU297" s="14"/>
      <c r="CV297" s="14"/>
      <c r="CW297" s="14"/>
      <c r="CX297" s="14"/>
      <c r="CY297" s="14"/>
      <c r="CZ297" s="14"/>
      <c r="DA297" s="14"/>
      <c r="DB297" s="14"/>
      <c r="DC297" s="14"/>
      <c r="DD297" s="14"/>
      <c r="DE297" s="14"/>
      <c r="DF297" s="14"/>
      <c r="DG297" s="14"/>
      <c r="DH297" s="14"/>
      <c r="DI297" s="14"/>
      <c r="DJ297" s="14"/>
      <c r="DK297" s="14"/>
      <c r="DL297" s="14"/>
      <c r="DM297" s="14"/>
      <c r="DN297" s="14"/>
      <c r="DO297" s="14"/>
      <c r="DP297" s="14"/>
      <c r="DQ297" s="14"/>
      <c r="DR297" s="14"/>
      <c r="DS297" s="14"/>
      <c r="DT297" s="14"/>
      <c r="DU297" s="14"/>
      <c r="DV297" s="14"/>
      <c r="DW297" s="14"/>
      <c r="DX297" s="14"/>
      <c r="DY297" s="14"/>
      <c r="DZ297" s="14"/>
      <c r="EA297" s="14"/>
      <c r="EB297" s="14"/>
    </row>
    <row r="298" spans="1:132" s="1" customFormat="1" ht="11.25">
      <c r="A298" s="53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  <c r="EA298" s="14"/>
      <c r="EB298" s="14"/>
    </row>
    <row r="299" spans="1:132" s="1" customFormat="1" ht="11.25">
      <c r="A299" s="53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  <c r="EA299" s="14"/>
      <c r="EB299" s="14"/>
    </row>
    <row r="300" spans="1:132" s="1" customFormat="1" ht="11.25">
      <c r="A300" s="53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  <c r="EA300" s="14"/>
      <c r="EB300" s="14"/>
    </row>
    <row r="301" spans="1:132" s="1" customFormat="1" ht="11.25">
      <c r="A301" s="53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  <c r="CS301" s="14"/>
      <c r="CT301" s="14"/>
      <c r="CU301" s="14"/>
      <c r="CV301" s="14"/>
      <c r="CW301" s="14"/>
      <c r="CX301" s="14"/>
      <c r="CY301" s="14"/>
      <c r="CZ301" s="14"/>
      <c r="DA301" s="14"/>
      <c r="DB301" s="14"/>
      <c r="DC301" s="14"/>
      <c r="DD301" s="14"/>
      <c r="DE301" s="14"/>
      <c r="DF301" s="14"/>
      <c r="DG301" s="14"/>
      <c r="DH301" s="14"/>
      <c r="DI301" s="14"/>
      <c r="DJ301" s="14"/>
      <c r="DK301" s="14"/>
      <c r="DL301" s="14"/>
      <c r="DM301" s="14"/>
      <c r="DN301" s="14"/>
      <c r="DO301" s="14"/>
      <c r="DP301" s="14"/>
      <c r="DQ301" s="14"/>
      <c r="DR301" s="14"/>
      <c r="DS301" s="14"/>
      <c r="DT301" s="14"/>
      <c r="DU301" s="14"/>
      <c r="DV301" s="14"/>
      <c r="DW301" s="14"/>
      <c r="DX301" s="14"/>
      <c r="DY301" s="14"/>
      <c r="DZ301" s="14"/>
      <c r="EA301" s="14"/>
      <c r="EB301" s="14"/>
    </row>
    <row r="302" spans="1:132" s="1" customFormat="1" ht="11.25">
      <c r="A302" s="53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  <c r="DC302" s="14"/>
      <c r="DD302" s="14"/>
      <c r="DE302" s="14"/>
      <c r="DF302" s="14"/>
      <c r="DG302" s="14"/>
      <c r="DH302" s="14"/>
      <c r="DI302" s="14"/>
      <c r="DJ302" s="14"/>
      <c r="DK302" s="14"/>
      <c r="DL302" s="14"/>
      <c r="DM302" s="14"/>
      <c r="DN302" s="14"/>
      <c r="DO302" s="14"/>
      <c r="DP302" s="14"/>
      <c r="DQ302" s="14"/>
      <c r="DR302" s="14"/>
      <c r="DS302" s="14"/>
      <c r="DT302" s="14"/>
      <c r="DU302" s="14"/>
      <c r="DV302" s="14"/>
      <c r="DW302" s="14"/>
      <c r="DX302" s="14"/>
      <c r="DY302" s="14"/>
      <c r="DZ302" s="14"/>
      <c r="EA302" s="14"/>
      <c r="EB302" s="14"/>
    </row>
    <row r="303" spans="1:132" s="1" customFormat="1" ht="11.25">
      <c r="A303" s="53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  <c r="DC303" s="14"/>
      <c r="DD303" s="14"/>
      <c r="DE303" s="14"/>
      <c r="DF303" s="14"/>
      <c r="DG303" s="14"/>
      <c r="DH303" s="14"/>
      <c r="DI303" s="14"/>
      <c r="DJ303" s="14"/>
      <c r="DK303" s="14"/>
      <c r="DL303" s="14"/>
      <c r="DM303" s="14"/>
      <c r="DN303" s="14"/>
      <c r="DO303" s="14"/>
      <c r="DP303" s="14"/>
      <c r="DQ303" s="14"/>
      <c r="DR303" s="14"/>
      <c r="DS303" s="14"/>
      <c r="DT303" s="14"/>
      <c r="DU303" s="14"/>
      <c r="DV303" s="14"/>
      <c r="DW303" s="14"/>
      <c r="DX303" s="14"/>
      <c r="DY303" s="14"/>
      <c r="DZ303" s="14"/>
      <c r="EA303" s="14"/>
      <c r="EB303" s="14"/>
    </row>
    <row r="304" spans="1:132" s="1" customFormat="1" ht="11.25">
      <c r="A304" s="53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  <c r="DC304" s="14"/>
      <c r="DD304" s="14"/>
      <c r="DE304" s="14"/>
      <c r="DF304" s="14"/>
      <c r="DG304" s="14"/>
      <c r="DH304" s="14"/>
      <c r="DI304" s="14"/>
      <c r="DJ304" s="14"/>
      <c r="DK304" s="14"/>
      <c r="DL304" s="14"/>
      <c r="DM304" s="14"/>
      <c r="DN304" s="14"/>
      <c r="DO304" s="14"/>
      <c r="DP304" s="14"/>
      <c r="DQ304" s="14"/>
      <c r="DR304" s="14"/>
      <c r="DS304" s="14"/>
      <c r="DT304" s="14"/>
      <c r="DU304" s="14"/>
      <c r="DV304" s="14"/>
      <c r="DW304" s="14"/>
      <c r="DX304" s="14"/>
      <c r="DY304" s="14"/>
      <c r="DZ304" s="14"/>
      <c r="EA304" s="14"/>
      <c r="EB304" s="14"/>
    </row>
    <row r="305" spans="1:132" s="1" customFormat="1" ht="11.25">
      <c r="A305" s="53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  <c r="DC305" s="14"/>
      <c r="DD305" s="14"/>
      <c r="DE305" s="14"/>
      <c r="DF305" s="14"/>
      <c r="DG305" s="14"/>
      <c r="DH305" s="14"/>
      <c r="DI305" s="14"/>
      <c r="DJ305" s="14"/>
      <c r="DK305" s="14"/>
      <c r="DL305" s="14"/>
      <c r="DM305" s="14"/>
      <c r="DN305" s="14"/>
      <c r="DO305" s="14"/>
      <c r="DP305" s="14"/>
      <c r="DQ305" s="14"/>
      <c r="DR305" s="14"/>
      <c r="DS305" s="14"/>
      <c r="DT305" s="14"/>
      <c r="DU305" s="14"/>
      <c r="DV305" s="14"/>
      <c r="DW305" s="14"/>
      <c r="DX305" s="14"/>
      <c r="DY305" s="14"/>
      <c r="DZ305" s="14"/>
      <c r="EA305" s="14"/>
      <c r="EB305" s="14"/>
    </row>
    <row r="306" spans="1:132" s="1" customFormat="1" ht="11.25">
      <c r="A306" s="53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  <c r="DC306" s="14"/>
      <c r="DD306" s="14"/>
      <c r="DE306" s="14"/>
      <c r="DF306" s="14"/>
      <c r="DG306" s="14"/>
      <c r="DH306" s="14"/>
      <c r="DI306" s="14"/>
      <c r="DJ306" s="14"/>
      <c r="DK306" s="14"/>
      <c r="DL306" s="14"/>
      <c r="DM306" s="14"/>
      <c r="DN306" s="14"/>
      <c r="DO306" s="14"/>
      <c r="DP306" s="14"/>
      <c r="DQ306" s="14"/>
      <c r="DR306" s="14"/>
      <c r="DS306" s="14"/>
      <c r="DT306" s="14"/>
      <c r="DU306" s="14"/>
      <c r="DV306" s="14"/>
      <c r="DW306" s="14"/>
      <c r="DX306" s="14"/>
      <c r="DY306" s="14"/>
      <c r="DZ306" s="14"/>
      <c r="EA306" s="14"/>
      <c r="EB306" s="14"/>
    </row>
    <row r="307" spans="1:132" s="1" customFormat="1" ht="11.25">
      <c r="A307" s="53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  <c r="DC307" s="14"/>
      <c r="DD307" s="14"/>
      <c r="DE307" s="14"/>
      <c r="DF307" s="14"/>
      <c r="DG307" s="14"/>
      <c r="DH307" s="14"/>
      <c r="DI307" s="14"/>
      <c r="DJ307" s="14"/>
      <c r="DK307" s="14"/>
      <c r="DL307" s="14"/>
      <c r="DM307" s="14"/>
      <c r="DN307" s="14"/>
      <c r="DO307" s="14"/>
      <c r="DP307" s="14"/>
      <c r="DQ307" s="14"/>
      <c r="DR307" s="14"/>
      <c r="DS307" s="14"/>
      <c r="DT307" s="14"/>
      <c r="DU307" s="14"/>
      <c r="DV307" s="14"/>
      <c r="DW307" s="14"/>
      <c r="DX307" s="14"/>
      <c r="DY307" s="14"/>
      <c r="DZ307" s="14"/>
      <c r="EA307" s="14"/>
      <c r="EB307" s="14"/>
    </row>
    <row r="308" spans="1:132" s="1" customFormat="1" ht="11.25">
      <c r="A308" s="53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  <c r="DC308" s="14"/>
      <c r="DD308" s="14"/>
      <c r="DE308" s="14"/>
      <c r="DF308" s="14"/>
      <c r="DG308" s="14"/>
      <c r="DH308" s="14"/>
      <c r="DI308" s="14"/>
      <c r="DJ308" s="14"/>
      <c r="DK308" s="14"/>
      <c r="DL308" s="14"/>
      <c r="DM308" s="14"/>
      <c r="DN308" s="14"/>
      <c r="DO308" s="14"/>
      <c r="DP308" s="14"/>
      <c r="DQ308" s="14"/>
      <c r="DR308" s="14"/>
      <c r="DS308" s="14"/>
      <c r="DT308" s="14"/>
      <c r="DU308" s="14"/>
      <c r="DV308" s="14"/>
      <c r="DW308" s="14"/>
      <c r="DX308" s="14"/>
      <c r="DY308" s="14"/>
      <c r="DZ308" s="14"/>
      <c r="EA308" s="14"/>
      <c r="EB308" s="14"/>
    </row>
    <row r="309" spans="1:132" s="1" customFormat="1" ht="11.25">
      <c r="A309" s="53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  <c r="DC309" s="14"/>
      <c r="DD309" s="14"/>
      <c r="DE309" s="14"/>
      <c r="DF309" s="14"/>
      <c r="DG309" s="14"/>
      <c r="DH309" s="14"/>
      <c r="DI309" s="14"/>
      <c r="DJ309" s="14"/>
      <c r="DK309" s="14"/>
      <c r="DL309" s="14"/>
      <c r="DM309" s="14"/>
      <c r="DN309" s="14"/>
      <c r="DO309" s="14"/>
      <c r="DP309" s="14"/>
      <c r="DQ309" s="14"/>
      <c r="DR309" s="14"/>
      <c r="DS309" s="14"/>
      <c r="DT309" s="14"/>
      <c r="DU309" s="14"/>
      <c r="DV309" s="14"/>
      <c r="DW309" s="14"/>
      <c r="DX309" s="14"/>
      <c r="DY309" s="14"/>
      <c r="DZ309" s="14"/>
      <c r="EA309" s="14"/>
      <c r="EB309" s="14"/>
    </row>
    <row r="310" spans="1:132" s="1" customFormat="1" ht="11.25">
      <c r="A310" s="53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  <c r="DB310" s="14"/>
      <c r="DC310" s="14"/>
      <c r="DD310" s="14"/>
      <c r="DE310" s="14"/>
      <c r="DF310" s="14"/>
      <c r="DG310" s="14"/>
      <c r="DH310" s="14"/>
      <c r="DI310" s="14"/>
      <c r="DJ310" s="14"/>
      <c r="DK310" s="14"/>
      <c r="DL310" s="14"/>
      <c r="DM310" s="14"/>
      <c r="DN310" s="14"/>
      <c r="DO310" s="14"/>
      <c r="DP310" s="14"/>
      <c r="DQ310" s="14"/>
      <c r="DR310" s="14"/>
      <c r="DS310" s="14"/>
      <c r="DT310" s="14"/>
      <c r="DU310" s="14"/>
      <c r="DV310" s="14"/>
      <c r="DW310" s="14"/>
      <c r="DX310" s="14"/>
      <c r="DY310" s="14"/>
      <c r="DZ310" s="14"/>
      <c r="EA310" s="14"/>
      <c r="EB310" s="14"/>
    </row>
    <row r="311" spans="1:132" s="1" customFormat="1" ht="11.25">
      <c r="A311" s="53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  <c r="DB311" s="14"/>
      <c r="DC311" s="14"/>
      <c r="DD311" s="14"/>
      <c r="DE311" s="14"/>
      <c r="DF311" s="14"/>
      <c r="DG311" s="14"/>
      <c r="DH311" s="14"/>
      <c r="DI311" s="14"/>
      <c r="DJ311" s="14"/>
      <c r="DK311" s="14"/>
      <c r="DL311" s="14"/>
      <c r="DM311" s="14"/>
      <c r="DN311" s="14"/>
      <c r="DO311" s="14"/>
      <c r="DP311" s="14"/>
      <c r="DQ311" s="14"/>
      <c r="DR311" s="14"/>
      <c r="DS311" s="14"/>
      <c r="DT311" s="14"/>
      <c r="DU311" s="14"/>
      <c r="DV311" s="14"/>
      <c r="DW311" s="14"/>
      <c r="DX311" s="14"/>
      <c r="DY311" s="14"/>
      <c r="DZ311" s="14"/>
      <c r="EA311" s="14"/>
      <c r="EB311" s="14"/>
    </row>
    <row r="312" spans="1:132" s="1" customFormat="1" ht="11.25">
      <c r="A312" s="53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  <c r="DB312" s="14"/>
      <c r="DC312" s="14"/>
      <c r="DD312" s="14"/>
      <c r="DE312" s="14"/>
      <c r="DF312" s="14"/>
      <c r="DG312" s="14"/>
      <c r="DH312" s="14"/>
      <c r="DI312" s="14"/>
      <c r="DJ312" s="14"/>
      <c r="DK312" s="14"/>
      <c r="DL312" s="14"/>
      <c r="DM312" s="14"/>
      <c r="DN312" s="14"/>
      <c r="DO312" s="14"/>
      <c r="DP312" s="14"/>
      <c r="DQ312" s="14"/>
      <c r="DR312" s="14"/>
      <c r="DS312" s="14"/>
      <c r="DT312" s="14"/>
      <c r="DU312" s="14"/>
      <c r="DV312" s="14"/>
      <c r="DW312" s="14"/>
      <c r="DX312" s="14"/>
      <c r="DY312" s="14"/>
      <c r="DZ312" s="14"/>
      <c r="EA312" s="14"/>
      <c r="EB312" s="14"/>
    </row>
    <row r="313" spans="1:132" s="1" customFormat="1" ht="11.25">
      <c r="A313" s="53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  <c r="DB313" s="14"/>
      <c r="DC313" s="14"/>
      <c r="DD313" s="14"/>
      <c r="DE313" s="14"/>
      <c r="DF313" s="14"/>
      <c r="DG313" s="14"/>
      <c r="DH313" s="14"/>
      <c r="DI313" s="14"/>
      <c r="DJ313" s="14"/>
      <c r="DK313" s="14"/>
      <c r="DL313" s="14"/>
      <c r="DM313" s="14"/>
      <c r="DN313" s="14"/>
      <c r="DO313" s="14"/>
      <c r="DP313" s="14"/>
      <c r="DQ313" s="14"/>
      <c r="DR313" s="14"/>
      <c r="DS313" s="14"/>
      <c r="DT313" s="14"/>
      <c r="DU313" s="14"/>
      <c r="DV313" s="14"/>
      <c r="DW313" s="14"/>
      <c r="DX313" s="14"/>
      <c r="DY313" s="14"/>
      <c r="DZ313" s="14"/>
      <c r="EA313" s="14"/>
      <c r="EB313" s="14"/>
    </row>
    <row r="314" spans="1:132" s="1" customFormat="1" ht="11.25">
      <c r="A314" s="53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  <c r="DB314" s="14"/>
      <c r="DC314" s="14"/>
      <c r="DD314" s="14"/>
      <c r="DE314" s="14"/>
      <c r="DF314" s="14"/>
      <c r="DG314" s="14"/>
      <c r="DH314" s="14"/>
      <c r="DI314" s="14"/>
      <c r="DJ314" s="14"/>
      <c r="DK314" s="14"/>
      <c r="DL314" s="14"/>
      <c r="DM314" s="14"/>
      <c r="DN314" s="14"/>
      <c r="DO314" s="14"/>
      <c r="DP314" s="14"/>
      <c r="DQ314" s="14"/>
      <c r="DR314" s="14"/>
      <c r="DS314" s="14"/>
      <c r="DT314" s="14"/>
      <c r="DU314" s="14"/>
      <c r="DV314" s="14"/>
      <c r="DW314" s="14"/>
      <c r="DX314" s="14"/>
      <c r="DY314" s="14"/>
      <c r="DZ314" s="14"/>
      <c r="EA314" s="14"/>
      <c r="EB314" s="14"/>
    </row>
    <row r="315" spans="1:132" s="1" customFormat="1" ht="11.25">
      <c r="A315" s="53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  <c r="DB315" s="14"/>
      <c r="DC315" s="14"/>
      <c r="DD315" s="14"/>
      <c r="DE315" s="14"/>
      <c r="DF315" s="14"/>
      <c r="DG315" s="14"/>
      <c r="DH315" s="14"/>
      <c r="DI315" s="14"/>
      <c r="DJ315" s="14"/>
      <c r="DK315" s="14"/>
      <c r="DL315" s="14"/>
      <c r="DM315" s="14"/>
      <c r="DN315" s="14"/>
      <c r="DO315" s="14"/>
      <c r="DP315" s="14"/>
      <c r="DQ315" s="14"/>
      <c r="DR315" s="14"/>
      <c r="DS315" s="14"/>
      <c r="DT315" s="14"/>
      <c r="DU315" s="14"/>
      <c r="DV315" s="14"/>
      <c r="DW315" s="14"/>
      <c r="DX315" s="14"/>
      <c r="DY315" s="14"/>
      <c r="DZ315" s="14"/>
      <c r="EA315" s="14"/>
      <c r="EB315" s="14"/>
    </row>
    <row r="316" spans="1:132" s="1" customFormat="1" ht="11.25">
      <c r="A316" s="53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  <c r="DB316" s="14"/>
      <c r="DC316" s="14"/>
      <c r="DD316" s="14"/>
      <c r="DE316" s="14"/>
      <c r="DF316" s="14"/>
      <c r="DG316" s="14"/>
      <c r="DH316" s="14"/>
      <c r="DI316" s="14"/>
      <c r="DJ316" s="14"/>
      <c r="DK316" s="14"/>
      <c r="DL316" s="14"/>
      <c r="DM316" s="14"/>
      <c r="DN316" s="14"/>
      <c r="DO316" s="14"/>
      <c r="DP316" s="14"/>
      <c r="DQ316" s="14"/>
      <c r="DR316" s="14"/>
      <c r="DS316" s="14"/>
      <c r="DT316" s="14"/>
      <c r="DU316" s="14"/>
      <c r="DV316" s="14"/>
      <c r="DW316" s="14"/>
      <c r="DX316" s="14"/>
      <c r="DY316" s="14"/>
      <c r="DZ316" s="14"/>
      <c r="EA316" s="14"/>
      <c r="EB316" s="14"/>
    </row>
    <row r="317" spans="1:132" s="1" customFormat="1" ht="11.25">
      <c r="A317" s="53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  <c r="DB317" s="14"/>
      <c r="DC317" s="14"/>
      <c r="DD317" s="14"/>
      <c r="DE317" s="14"/>
      <c r="DF317" s="14"/>
      <c r="DG317" s="14"/>
      <c r="DH317" s="14"/>
      <c r="DI317" s="14"/>
      <c r="DJ317" s="14"/>
      <c r="DK317" s="14"/>
      <c r="DL317" s="14"/>
      <c r="DM317" s="14"/>
      <c r="DN317" s="14"/>
      <c r="DO317" s="14"/>
      <c r="DP317" s="14"/>
      <c r="DQ317" s="14"/>
      <c r="DR317" s="14"/>
      <c r="DS317" s="14"/>
      <c r="DT317" s="14"/>
      <c r="DU317" s="14"/>
      <c r="DV317" s="14"/>
      <c r="DW317" s="14"/>
      <c r="DX317" s="14"/>
      <c r="DY317" s="14"/>
      <c r="DZ317" s="14"/>
      <c r="EA317" s="14"/>
      <c r="EB317" s="14"/>
    </row>
    <row r="318" spans="1:132" s="1" customFormat="1" ht="11.25">
      <c r="A318" s="53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  <c r="DB318" s="14"/>
      <c r="DC318" s="14"/>
      <c r="DD318" s="14"/>
      <c r="DE318" s="14"/>
      <c r="DF318" s="14"/>
      <c r="DG318" s="14"/>
      <c r="DH318" s="14"/>
      <c r="DI318" s="14"/>
      <c r="DJ318" s="14"/>
      <c r="DK318" s="14"/>
      <c r="DL318" s="14"/>
      <c r="DM318" s="14"/>
      <c r="DN318" s="14"/>
      <c r="DO318" s="14"/>
      <c r="DP318" s="14"/>
      <c r="DQ318" s="14"/>
      <c r="DR318" s="14"/>
      <c r="DS318" s="14"/>
      <c r="DT318" s="14"/>
      <c r="DU318" s="14"/>
      <c r="DV318" s="14"/>
      <c r="DW318" s="14"/>
      <c r="DX318" s="14"/>
      <c r="DY318" s="14"/>
      <c r="DZ318" s="14"/>
      <c r="EA318" s="14"/>
      <c r="EB318" s="14"/>
    </row>
    <row r="319" spans="1:132" s="1" customFormat="1" ht="11.25">
      <c r="A319" s="53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  <c r="DB319" s="14"/>
      <c r="DC319" s="14"/>
      <c r="DD319" s="14"/>
      <c r="DE319" s="14"/>
      <c r="DF319" s="14"/>
      <c r="DG319" s="14"/>
      <c r="DH319" s="14"/>
      <c r="DI319" s="14"/>
      <c r="DJ319" s="14"/>
      <c r="DK319" s="14"/>
      <c r="DL319" s="14"/>
      <c r="DM319" s="14"/>
      <c r="DN319" s="14"/>
      <c r="DO319" s="14"/>
      <c r="DP319" s="14"/>
      <c r="DQ319" s="14"/>
      <c r="DR319" s="14"/>
      <c r="DS319" s="14"/>
      <c r="DT319" s="14"/>
      <c r="DU319" s="14"/>
      <c r="DV319" s="14"/>
      <c r="DW319" s="14"/>
      <c r="DX319" s="14"/>
      <c r="DY319" s="14"/>
      <c r="DZ319" s="14"/>
      <c r="EA319" s="14"/>
      <c r="EB319" s="14"/>
    </row>
    <row r="320" spans="1:132" s="1" customFormat="1" ht="11.25">
      <c r="A320" s="53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  <c r="CS320" s="14"/>
      <c r="CT320" s="14"/>
      <c r="CU320" s="14"/>
      <c r="CV320" s="14"/>
      <c r="CW320" s="14"/>
      <c r="CX320" s="14"/>
      <c r="CY320" s="14"/>
      <c r="CZ320" s="14"/>
      <c r="DA320" s="14"/>
      <c r="DB320" s="14"/>
      <c r="DC320" s="14"/>
      <c r="DD320" s="14"/>
      <c r="DE320" s="14"/>
      <c r="DF320" s="14"/>
      <c r="DG320" s="14"/>
      <c r="DH320" s="14"/>
      <c r="DI320" s="14"/>
      <c r="DJ320" s="14"/>
      <c r="DK320" s="14"/>
      <c r="DL320" s="14"/>
      <c r="DM320" s="14"/>
      <c r="DN320" s="14"/>
      <c r="DO320" s="14"/>
      <c r="DP320" s="14"/>
      <c r="DQ320" s="14"/>
      <c r="DR320" s="14"/>
      <c r="DS320" s="14"/>
      <c r="DT320" s="14"/>
      <c r="DU320" s="14"/>
      <c r="DV320" s="14"/>
      <c r="DW320" s="14"/>
      <c r="DX320" s="14"/>
      <c r="DY320" s="14"/>
      <c r="DZ320" s="14"/>
      <c r="EA320" s="14"/>
      <c r="EB320" s="14"/>
    </row>
    <row r="321" spans="1:132" s="1" customFormat="1" ht="11.25">
      <c r="A321" s="53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  <c r="CS321" s="14"/>
      <c r="CT321" s="14"/>
      <c r="CU321" s="14"/>
      <c r="CV321" s="14"/>
      <c r="CW321" s="14"/>
      <c r="CX321" s="14"/>
      <c r="CY321" s="14"/>
      <c r="CZ321" s="14"/>
      <c r="DA321" s="14"/>
      <c r="DB321" s="14"/>
      <c r="DC321" s="14"/>
      <c r="DD321" s="14"/>
      <c r="DE321" s="14"/>
      <c r="DF321" s="14"/>
      <c r="DG321" s="14"/>
      <c r="DH321" s="14"/>
      <c r="DI321" s="14"/>
      <c r="DJ321" s="14"/>
      <c r="DK321" s="14"/>
      <c r="DL321" s="14"/>
      <c r="DM321" s="14"/>
      <c r="DN321" s="14"/>
      <c r="DO321" s="14"/>
      <c r="DP321" s="14"/>
      <c r="DQ321" s="14"/>
      <c r="DR321" s="14"/>
      <c r="DS321" s="14"/>
      <c r="DT321" s="14"/>
      <c r="DU321" s="14"/>
      <c r="DV321" s="14"/>
      <c r="DW321" s="14"/>
      <c r="DX321" s="14"/>
      <c r="DY321" s="14"/>
      <c r="DZ321" s="14"/>
      <c r="EA321" s="14"/>
      <c r="EB321" s="14"/>
    </row>
    <row r="322" spans="1:132" s="1" customFormat="1" ht="11.25">
      <c r="A322" s="53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  <c r="CS322" s="14"/>
      <c r="CT322" s="14"/>
      <c r="CU322" s="14"/>
      <c r="CV322" s="14"/>
      <c r="CW322" s="14"/>
      <c r="CX322" s="14"/>
      <c r="CY322" s="14"/>
      <c r="CZ322" s="14"/>
      <c r="DA322" s="14"/>
      <c r="DB322" s="14"/>
      <c r="DC322" s="14"/>
      <c r="DD322" s="14"/>
      <c r="DE322" s="14"/>
      <c r="DF322" s="14"/>
      <c r="DG322" s="14"/>
      <c r="DH322" s="14"/>
      <c r="DI322" s="14"/>
      <c r="DJ322" s="14"/>
      <c r="DK322" s="14"/>
      <c r="DL322" s="14"/>
      <c r="DM322" s="14"/>
      <c r="DN322" s="14"/>
      <c r="DO322" s="14"/>
      <c r="DP322" s="14"/>
      <c r="DQ322" s="14"/>
      <c r="DR322" s="14"/>
      <c r="DS322" s="14"/>
      <c r="DT322" s="14"/>
      <c r="DU322" s="14"/>
      <c r="DV322" s="14"/>
      <c r="DW322" s="14"/>
      <c r="DX322" s="14"/>
      <c r="DY322" s="14"/>
      <c r="DZ322" s="14"/>
      <c r="EA322" s="14"/>
      <c r="EB322" s="14"/>
    </row>
    <row r="323" spans="1:132" s="1" customFormat="1" ht="11.25">
      <c r="A323" s="53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  <c r="CS323" s="14"/>
      <c r="CT323" s="14"/>
      <c r="CU323" s="14"/>
      <c r="CV323" s="14"/>
      <c r="CW323" s="14"/>
      <c r="CX323" s="14"/>
      <c r="CY323" s="14"/>
      <c r="CZ323" s="14"/>
      <c r="DA323" s="14"/>
      <c r="DB323" s="14"/>
      <c r="DC323" s="14"/>
      <c r="DD323" s="14"/>
      <c r="DE323" s="14"/>
      <c r="DF323" s="14"/>
      <c r="DG323" s="14"/>
      <c r="DH323" s="14"/>
      <c r="DI323" s="14"/>
      <c r="DJ323" s="14"/>
      <c r="DK323" s="14"/>
      <c r="DL323" s="14"/>
      <c r="DM323" s="14"/>
      <c r="DN323" s="14"/>
      <c r="DO323" s="14"/>
      <c r="DP323" s="14"/>
      <c r="DQ323" s="14"/>
      <c r="DR323" s="14"/>
      <c r="DS323" s="14"/>
      <c r="DT323" s="14"/>
      <c r="DU323" s="14"/>
      <c r="DV323" s="14"/>
      <c r="DW323" s="14"/>
      <c r="DX323" s="14"/>
      <c r="DY323" s="14"/>
      <c r="DZ323" s="14"/>
      <c r="EA323" s="14"/>
      <c r="EB323" s="14"/>
    </row>
    <row r="324" spans="1:132" s="1" customFormat="1" ht="11.25">
      <c r="A324" s="53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  <c r="CS324" s="14"/>
      <c r="CT324" s="14"/>
      <c r="CU324" s="14"/>
      <c r="CV324" s="14"/>
      <c r="CW324" s="14"/>
      <c r="CX324" s="14"/>
      <c r="CY324" s="14"/>
      <c r="CZ324" s="14"/>
      <c r="DA324" s="14"/>
      <c r="DB324" s="14"/>
      <c r="DC324" s="14"/>
      <c r="DD324" s="14"/>
      <c r="DE324" s="14"/>
      <c r="DF324" s="14"/>
      <c r="DG324" s="14"/>
      <c r="DH324" s="14"/>
      <c r="DI324" s="14"/>
      <c r="DJ324" s="14"/>
      <c r="DK324" s="14"/>
      <c r="DL324" s="14"/>
      <c r="DM324" s="14"/>
      <c r="DN324" s="14"/>
      <c r="DO324" s="14"/>
      <c r="DP324" s="14"/>
      <c r="DQ324" s="14"/>
      <c r="DR324" s="14"/>
      <c r="DS324" s="14"/>
      <c r="DT324" s="14"/>
      <c r="DU324" s="14"/>
      <c r="DV324" s="14"/>
      <c r="DW324" s="14"/>
      <c r="DX324" s="14"/>
      <c r="DY324" s="14"/>
      <c r="DZ324" s="14"/>
      <c r="EA324" s="14"/>
      <c r="EB324" s="14"/>
    </row>
    <row r="325" spans="1:132" s="1" customFormat="1" ht="11.25">
      <c r="A325" s="53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</row>
    <row r="326" spans="1:132" s="1" customFormat="1" ht="11.25">
      <c r="A326" s="53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</row>
    <row r="327" spans="1:132" s="1" customFormat="1" ht="11.25">
      <c r="A327" s="53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</row>
    <row r="328" spans="1:132" s="1" customFormat="1" ht="11.25">
      <c r="A328" s="53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</row>
    <row r="329" spans="1:132" s="1" customFormat="1" ht="11.25">
      <c r="A329" s="53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</row>
    <row r="330" spans="1:132" s="1" customFormat="1" ht="11.25">
      <c r="A330" s="53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</row>
    <row r="331" spans="1:132" s="1" customFormat="1" ht="11.25">
      <c r="A331" s="53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</row>
    <row r="332" spans="1:132" s="1" customFormat="1" ht="11.25">
      <c r="A332" s="53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</row>
    <row r="333" spans="1:132" s="1" customFormat="1" ht="11.25">
      <c r="A333" s="53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</row>
    <row r="334" spans="1:132" s="1" customFormat="1" ht="11.25">
      <c r="A334" s="53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  <c r="EA334" s="14"/>
      <c r="EB334" s="14"/>
    </row>
    <row r="335" spans="1:132" s="1" customFormat="1" ht="11.25">
      <c r="A335" s="53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  <c r="EA335" s="14"/>
      <c r="EB335" s="14"/>
    </row>
    <row r="336" spans="1:132" s="1" customFormat="1" ht="11.25">
      <c r="A336" s="53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  <c r="EA336" s="14"/>
      <c r="EB336" s="14"/>
    </row>
    <row r="337" spans="1:132" s="1" customFormat="1" ht="11.25">
      <c r="A337" s="53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  <c r="EA337" s="14"/>
      <c r="EB337" s="14"/>
    </row>
    <row r="338" spans="1:132" s="1" customFormat="1" ht="11.25">
      <c r="A338" s="53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  <c r="EA338" s="14"/>
      <c r="EB338" s="14"/>
    </row>
    <row r="339" spans="1:132" s="1" customFormat="1" ht="11.25">
      <c r="A339" s="53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  <c r="EA339" s="14"/>
      <c r="EB339" s="14"/>
    </row>
    <row r="340" spans="1:132" s="1" customFormat="1" ht="11.25">
      <c r="A340" s="53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  <c r="EA340" s="14"/>
      <c r="EB340" s="14"/>
    </row>
    <row r="341" spans="1:132" s="1" customFormat="1" ht="11.25">
      <c r="A341" s="53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  <c r="CO341" s="14"/>
      <c r="CP341" s="14"/>
      <c r="CQ341" s="14"/>
      <c r="CR341" s="14"/>
      <c r="CS341" s="14"/>
      <c r="CT341" s="14"/>
      <c r="CU341" s="14"/>
      <c r="CV341" s="14"/>
      <c r="CW341" s="14"/>
      <c r="CX341" s="14"/>
      <c r="CY341" s="14"/>
      <c r="CZ341" s="14"/>
      <c r="DA341" s="14"/>
      <c r="DB341" s="14"/>
      <c r="DC341" s="14"/>
      <c r="DD341" s="14"/>
      <c r="DE341" s="14"/>
      <c r="DF341" s="14"/>
      <c r="DG341" s="14"/>
      <c r="DH341" s="14"/>
      <c r="DI341" s="14"/>
      <c r="DJ341" s="14"/>
      <c r="DK341" s="14"/>
      <c r="DL341" s="14"/>
      <c r="DM341" s="14"/>
      <c r="DN341" s="14"/>
      <c r="DO341" s="14"/>
      <c r="DP341" s="14"/>
      <c r="DQ341" s="14"/>
      <c r="DR341" s="14"/>
      <c r="DS341" s="14"/>
      <c r="DT341" s="14"/>
      <c r="DU341" s="14"/>
      <c r="DV341" s="14"/>
      <c r="DW341" s="14"/>
      <c r="DX341" s="14"/>
      <c r="DY341" s="14"/>
      <c r="DZ341" s="14"/>
      <c r="EA341" s="14"/>
      <c r="EB341" s="14"/>
    </row>
    <row r="342" spans="1:132" s="1" customFormat="1" ht="11.25">
      <c r="A342" s="53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  <c r="CO342" s="14"/>
      <c r="CP342" s="14"/>
      <c r="CQ342" s="14"/>
      <c r="CR342" s="14"/>
      <c r="CS342" s="14"/>
      <c r="CT342" s="14"/>
      <c r="CU342" s="14"/>
      <c r="CV342" s="14"/>
      <c r="CW342" s="14"/>
      <c r="CX342" s="14"/>
      <c r="CY342" s="14"/>
      <c r="CZ342" s="14"/>
      <c r="DA342" s="14"/>
      <c r="DB342" s="14"/>
      <c r="DC342" s="14"/>
      <c r="DD342" s="14"/>
      <c r="DE342" s="14"/>
      <c r="DF342" s="14"/>
      <c r="DG342" s="14"/>
      <c r="DH342" s="14"/>
      <c r="DI342" s="14"/>
      <c r="DJ342" s="14"/>
      <c r="DK342" s="14"/>
      <c r="DL342" s="14"/>
      <c r="DM342" s="14"/>
      <c r="DN342" s="14"/>
      <c r="DO342" s="14"/>
      <c r="DP342" s="14"/>
      <c r="DQ342" s="14"/>
      <c r="DR342" s="14"/>
      <c r="DS342" s="14"/>
      <c r="DT342" s="14"/>
      <c r="DU342" s="14"/>
      <c r="DV342" s="14"/>
      <c r="DW342" s="14"/>
      <c r="DX342" s="14"/>
      <c r="DY342" s="14"/>
      <c r="DZ342" s="14"/>
      <c r="EA342" s="14"/>
      <c r="EB342" s="14"/>
    </row>
    <row r="343" spans="1:132" s="1" customFormat="1" ht="11.25">
      <c r="A343" s="53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  <c r="CY343" s="14"/>
      <c r="CZ343" s="14"/>
      <c r="DA343" s="14"/>
      <c r="DB343" s="14"/>
      <c r="DC343" s="14"/>
      <c r="DD343" s="14"/>
      <c r="DE343" s="14"/>
      <c r="DF343" s="14"/>
      <c r="DG343" s="14"/>
      <c r="DH343" s="14"/>
      <c r="DI343" s="14"/>
      <c r="DJ343" s="14"/>
      <c r="DK343" s="14"/>
      <c r="DL343" s="14"/>
      <c r="DM343" s="14"/>
      <c r="DN343" s="14"/>
      <c r="DO343" s="14"/>
      <c r="DP343" s="14"/>
      <c r="DQ343" s="14"/>
      <c r="DR343" s="14"/>
      <c r="DS343" s="14"/>
      <c r="DT343" s="14"/>
      <c r="DU343" s="14"/>
      <c r="DV343" s="14"/>
      <c r="DW343" s="14"/>
      <c r="DX343" s="14"/>
      <c r="DY343" s="14"/>
      <c r="DZ343" s="14"/>
      <c r="EA343" s="14"/>
      <c r="EB343" s="14"/>
    </row>
    <row r="344" spans="1:132" s="1" customFormat="1" ht="11.25">
      <c r="A344" s="53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  <c r="CS344" s="14"/>
      <c r="CT344" s="14"/>
      <c r="CU344" s="14"/>
      <c r="CV344" s="14"/>
      <c r="CW344" s="14"/>
      <c r="CX344" s="14"/>
      <c r="CY344" s="14"/>
      <c r="CZ344" s="14"/>
      <c r="DA344" s="14"/>
      <c r="DB344" s="14"/>
      <c r="DC344" s="14"/>
      <c r="DD344" s="14"/>
      <c r="DE344" s="14"/>
      <c r="DF344" s="14"/>
      <c r="DG344" s="14"/>
      <c r="DH344" s="14"/>
      <c r="DI344" s="14"/>
      <c r="DJ344" s="14"/>
      <c r="DK344" s="14"/>
      <c r="DL344" s="14"/>
      <c r="DM344" s="14"/>
      <c r="DN344" s="14"/>
      <c r="DO344" s="14"/>
      <c r="DP344" s="14"/>
      <c r="DQ344" s="14"/>
      <c r="DR344" s="14"/>
      <c r="DS344" s="14"/>
      <c r="DT344" s="14"/>
      <c r="DU344" s="14"/>
      <c r="DV344" s="14"/>
      <c r="DW344" s="14"/>
      <c r="DX344" s="14"/>
      <c r="DY344" s="14"/>
      <c r="DZ344" s="14"/>
      <c r="EA344" s="14"/>
      <c r="EB344" s="14"/>
    </row>
    <row r="345" spans="1:132" s="1" customFormat="1" ht="11.25">
      <c r="A345" s="53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  <c r="CS345" s="14"/>
      <c r="CT345" s="14"/>
      <c r="CU345" s="14"/>
      <c r="CV345" s="14"/>
      <c r="CW345" s="14"/>
      <c r="CX345" s="14"/>
      <c r="CY345" s="14"/>
      <c r="CZ345" s="14"/>
      <c r="DA345" s="14"/>
      <c r="DB345" s="14"/>
      <c r="DC345" s="14"/>
      <c r="DD345" s="14"/>
      <c r="DE345" s="14"/>
      <c r="DF345" s="14"/>
      <c r="DG345" s="14"/>
      <c r="DH345" s="14"/>
      <c r="DI345" s="14"/>
      <c r="DJ345" s="14"/>
      <c r="DK345" s="14"/>
      <c r="DL345" s="14"/>
      <c r="DM345" s="14"/>
      <c r="DN345" s="14"/>
      <c r="DO345" s="14"/>
      <c r="DP345" s="14"/>
      <c r="DQ345" s="14"/>
      <c r="DR345" s="14"/>
      <c r="DS345" s="14"/>
      <c r="DT345" s="14"/>
      <c r="DU345" s="14"/>
      <c r="DV345" s="14"/>
      <c r="DW345" s="14"/>
      <c r="DX345" s="14"/>
      <c r="DY345" s="14"/>
      <c r="DZ345" s="14"/>
      <c r="EA345" s="14"/>
      <c r="EB345" s="14"/>
    </row>
    <row r="346" spans="1:132" s="1" customFormat="1" ht="11.25">
      <c r="A346" s="53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4"/>
      <c r="CS346" s="14"/>
      <c r="CT346" s="14"/>
      <c r="CU346" s="14"/>
      <c r="CV346" s="14"/>
      <c r="CW346" s="14"/>
      <c r="CX346" s="14"/>
      <c r="CY346" s="14"/>
      <c r="CZ346" s="14"/>
      <c r="DA346" s="14"/>
      <c r="DB346" s="14"/>
      <c r="DC346" s="14"/>
      <c r="DD346" s="14"/>
      <c r="DE346" s="14"/>
      <c r="DF346" s="14"/>
      <c r="DG346" s="14"/>
      <c r="DH346" s="14"/>
      <c r="DI346" s="14"/>
      <c r="DJ346" s="14"/>
      <c r="DK346" s="14"/>
      <c r="DL346" s="14"/>
      <c r="DM346" s="14"/>
      <c r="DN346" s="14"/>
      <c r="DO346" s="14"/>
      <c r="DP346" s="14"/>
      <c r="DQ346" s="14"/>
      <c r="DR346" s="14"/>
      <c r="DS346" s="14"/>
      <c r="DT346" s="14"/>
      <c r="DU346" s="14"/>
      <c r="DV346" s="14"/>
      <c r="DW346" s="14"/>
      <c r="DX346" s="14"/>
      <c r="DY346" s="14"/>
      <c r="DZ346" s="14"/>
      <c r="EA346" s="14"/>
      <c r="EB346" s="14"/>
    </row>
    <row r="347" spans="1:132" s="1" customFormat="1" ht="11.25">
      <c r="A347" s="53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4"/>
      <c r="CS347" s="14"/>
      <c r="CT347" s="14"/>
      <c r="CU347" s="14"/>
      <c r="CV347" s="14"/>
      <c r="CW347" s="14"/>
      <c r="CX347" s="14"/>
      <c r="CY347" s="14"/>
      <c r="CZ347" s="14"/>
      <c r="DA347" s="14"/>
      <c r="DB347" s="14"/>
      <c r="DC347" s="14"/>
      <c r="DD347" s="14"/>
      <c r="DE347" s="14"/>
      <c r="DF347" s="14"/>
      <c r="DG347" s="14"/>
      <c r="DH347" s="14"/>
      <c r="DI347" s="14"/>
      <c r="DJ347" s="14"/>
      <c r="DK347" s="14"/>
      <c r="DL347" s="14"/>
      <c r="DM347" s="14"/>
      <c r="DN347" s="14"/>
      <c r="DO347" s="14"/>
      <c r="DP347" s="14"/>
      <c r="DQ347" s="14"/>
      <c r="DR347" s="14"/>
      <c r="DS347" s="14"/>
      <c r="DT347" s="14"/>
      <c r="DU347" s="14"/>
      <c r="DV347" s="14"/>
      <c r="DW347" s="14"/>
      <c r="DX347" s="14"/>
      <c r="DY347" s="14"/>
      <c r="DZ347" s="14"/>
      <c r="EA347" s="14"/>
      <c r="EB347" s="14"/>
    </row>
    <row r="348" spans="1:132" s="1" customFormat="1" ht="11.25">
      <c r="A348" s="53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4"/>
      <c r="CS348" s="14"/>
      <c r="CT348" s="14"/>
      <c r="CU348" s="14"/>
      <c r="CV348" s="14"/>
      <c r="CW348" s="14"/>
      <c r="CX348" s="14"/>
      <c r="CY348" s="14"/>
      <c r="CZ348" s="14"/>
      <c r="DA348" s="14"/>
      <c r="DB348" s="14"/>
      <c r="DC348" s="14"/>
      <c r="DD348" s="14"/>
      <c r="DE348" s="14"/>
      <c r="DF348" s="14"/>
      <c r="DG348" s="14"/>
      <c r="DH348" s="14"/>
      <c r="DI348" s="14"/>
      <c r="DJ348" s="14"/>
      <c r="DK348" s="14"/>
      <c r="DL348" s="14"/>
      <c r="DM348" s="14"/>
      <c r="DN348" s="14"/>
      <c r="DO348" s="14"/>
      <c r="DP348" s="14"/>
      <c r="DQ348" s="14"/>
      <c r="DR348" s="14"/>
      <c r="DS348" s="14"/>
      <c r="DT348" s="14"/>
      <c r="DU348" s="14"/>
      <c r="DV348" s="14"/>
      <c r="DW348" s="14"/>
      <c r="DX348" s="14"/>
      <c r="DY348" s="14"/>
      <c r="DZ348" s="14"/>
      <c r="EA348" s="14"/>
      <c r="EB348" s="14"/>
    </row>
    <row r="349" spans="1:132" s="1" customFormat="1" ht="11.25">
      <c r="A349" s="53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4"/>
      <c r="CS349" s="14"/>
      <c r="CT349" s="14"/>
      <c r="CU349" s="14"/>
      <c r="CV349" s="14"/>
      <c r="CW349" s="14"/>
      <c r="CX349" s="14"/>
      <c r="CY349" s="14"/>
      <c r="CZ349" s="14"/>
      <c r="DA349" s="14"/>
      <c r="DB349" s="14"/>
      <c r="DC349" s="14"/>
      <c r="DD349" s="14"/>
      <c r="DE349" s="14"/>
      <c r="DF349" s="14"/>
      <c r="DG349" s="14"/>
      <c r="DH349" s="14"/>
      <c r="DI349" s="14"/>
      <c r="DJ349" s="14"/>
      <c r="DK349" s="14"/>
      <c r="DL349" s="14"/>
      <c r="DM349" s="14"/>
      <c r="DN349" s="14"/>
      <c r="DO349" s="14"/>
      <c r="DP349" s="14"/>
      <c r="DQ349" s="14"/>
      <c r="DR349" s="14"/>
      <c r="DS349" s="14"/>
      <c r="DT349" s="14"/>
      <c r="DU349" s="14"/>
      <c r="DV349" s="14"/>
      <c r="DW349" s="14"/>
      <c r="DX349" s="14"/>
      <c r="DY349" s="14"/>
      <c r="DZ349" s="14"/>
      <c r="EA349" s="14"/>
      <c r="EB349" s="14"/>
    </row>
    <row r="350" spans="1:132" s="1" customFormat="1" ht="11.25">
      <c r="A350" s="53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4"/>
      <c r="CS350" s="14"/>
      <c r="CT350" s="14"/>
      <c r="CU350" s="14"/>
      <c r="CV350" s="14"/>
      <c r="CW350" s="14"/>
      <c r="CX350" s="14"/>
      <c r="CY350" s="14"/>
      <c r="CZ350" s="14"/>
      <c r="DA350" s="14"/>
      <c r="DB350" s="14"/>
      <c r="DC350" s="14"/>
      <c r="DD350" s="14"/>
      <c r="DE350" s="14"/>
      <c r="DF350" s="14"/>
      <c r="DG350" s="14"/>
      <c r="DH350" s="14"/>
      <c r="DI350" s="14"/>
      <c r="DJ350" s="14"/>
      <c r="DK350" s="14"/>
      <c r="DL350" s="14"/>
      <c r="DM350" s="14"/>
      <c r="DN350" s="14"/>
      <c r="DO350" s="14"/>
      <c r="DP350" s="14"/>
      <c r="DQ350" s="14"/>
      <c r="DR350" s="14"/>
      <c r="DS350" s="14"/>
      <c r="DT350" s="14"/>
      <c r="DU350" s="14"/>
      <c r="DV350" s="14"/>
      <c r="DW350" s="14"/>
      <c r="DX350" s="14"/>
      <c r="DY350" s="14"/>
      <c r="DZ350" s="14"/>
      <c r="EA350" s="14"/>
      <c r="EB350" s="14"/>
    </row>
    <row r="351" spans="1:132" s="1" customFormat="1" ht="11.25">
      <c r="A351" s="53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4"/>
      <c r="CS351" s="14"/>
      <c r="CT351" s="14"/>
      <c r="CU351" s="14"/>
      <c r="CV351" s="14"/>
      <c r="CW351" s="14"/>
      <c r="CX351" s="14"/>
      <c r="CY351" s="14"/>
      <c r="CZ351" s="14"/>
      <c r="DA351" s="14"/>
      <c r="DB351" s="14"/>
      <c r="DC351" s="14"/>
      <c r="DD351" s="14"/>
      <c r="DE351" s="14"/>
      <c r="DF351" s="14"/>
      <c r="DG351" s="14"/>
      <c r="DH351" s="14"/>
      <c r="DI351" s="14"/>
      <c r="DJ351" s="14"/>
      <c r="DK351" s="14"/>
      <c r="DL351" s="14"/>
      <c r="DM351" s="14"/>
      <c r="DN351" s="14"/>
      <c r="DO351" s="14"/>
      <c r="DP351" s="14"/>
      <c r="DQ351" s="14"/>
      <c r="DR351" s="14"/>
      <c r="DS351" s="14"/>
      <c r="DT351" s="14"/>
      <c r="DU351" s="14"/>
      <c r="DV351" s="14"/>
      <c r="DW351" s="14"/>
      <c r="DX351" s="14"/>
      <c r="DY351" s="14"/>
      <c r="DZ351" s="14"/>
      <c r="EA351" s="14"/>
      <c r="EB351" s="14"/>
    </row>
    <row r="352" spans="1:132" s="1" customFormat="1" ht="11.25">
      <c r="A352" s="53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4"/>
      <c r="CS352" s="14"/>
      <c r="CT352" s="14"/>
      <c r="CU352" s="14"/>
      <c r="CV352" s="14"/>
      <c r="CW352" s="14"/>
      <c r="CX352" s="14"/>
      <c r="CY352" s="14"/>
      <c r="CZ352" s="14"/>
      <c r="DA352" s="14"/>
      <c r="DB352" s="14"/>
      <c r="DC352" s="14"/>
      <c r="DD352" s="14"/>
      <c r="DE352" s="14"/>
      <c r="DF352" s="14"/>
      <c r="DG352" s="14"/>
      <c r="DH352" s="14"/>
      <c r="DI352" s="14"/>
      <c r="DJ352" s="14"/>
      <c r="DK352" s="14"/>
      <c r="DL352" s="14"/>
      <c r="DM352" s="14"/>
      <c r="DN352" s="14"/>
      <c r="DO352" s="14"/>
      <c r="DP352" s="14"/>
      <c r="DQ352" s="14"/>
      <c r="DR352" s="14"/>
      <c r="DS352" s="14"/>
      <c r="DT352" s="14"/>
      <c r="DU352" s="14"/>
      <c r="DV352" s="14"/>
      <c r="DW352" s="14"/>
      <c r="DX352" s="14"/>
      <c r="DY352" s="14"/>
      <c r="DZ352" s="14"/>
      <c r="EA352" s="14"/>
      <c r="EB352" s="14"/>
    </row>
    <row r="353" spans="1:132" s="1" customFormat="1" ht="11.25">
      <c r="A353" s="53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4"/>
      <c r="CS353" s="14"/>
      <c r="CT353" s="14"/>
      <c r="CU353" s="14"/>
      <c r="CV353" s="14"/>
      <c r="CW353" s="14"/>
      <c r="CX353" s="14"/>
      <c r="CY353" s="14"/>
      <c r="CZ353" s="14"/>
      <c r="DA353" s="14"/>
      <c r="DB353" s="14"/>
      <c r="DC353" s="14"/>
      <c r="DD353" s="14"/>
      <c r="DE353" s="14"/>
      <c r="DF353" s="14"/>
      <c r="DG353" s="14"/>
      <c r="DH353" s="14"/>
      <c r="DI353" s="14"/>
      <c r="DJ353" s="14"/>
      <c r="DK353" s="14"/>
      <c r="DL353" s="14"/>
      <c r="DM353" s="14"/>
      <c r="DN353" s="14"/>
      <c r="DO353" s="14"/>
      <c r="DP353" s="14"/>
      <c r="DQ353" s="14"/>
      <c r="DR353" s="14"/>
      <c r="DS353" s="14"/>
      <c r="DT353" s="14"/>
      <c r="DU353" s="14"/>
      <c r="DV353" s="14"/>
      <c r="DW353" s="14"/>
      <c r="DX353" s="14"/>
      <c r="DY353" s="14"/>
      <c r="DZ353" s="14"/>
      <c r="EA353" s="14"/>
      <c r="EB353" s="14"/>
    </row>
    <row r="354" spans="1:132" s="1" customFormat="1" ht="11.25">
      <c r="A354" s="53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4"/>
      <c r="CS354" s="14"/>
      <c r="CT354" s="14"/>
      <c r="CU354" s="14"/>
      <c r="CV354" s="14"/>
      <c r="CW354" s="14"/>
      <c r="CX354" s="14"/>
      <c r="CY354" s="14"/>
      <c r="CZ354" s="14"/>
      <c r="DA354" s="14"/>
      <c r="DB354" s="14"/>
      <c r="DC354" s="14"/>
      <c r="DD354" s="14"/>
      <c r="DE354" s="14"/>
      <c r="DF354" s="14"/>
      <c r="DG354" s="14"/>
      <c r="DH354" s="14"/>
      <c r="DI354" s="14"/>
      <c r="DJ354" s="14"/>
      <c r="DK354" s="14"/>
      <c r="DL354" s="14"/>
      <c r="DM354" s="14"/>
      <c r="DN354" s="14"/>
      <c r="DO354" s="14"/>
      <c r="DP354" s="14"/>
      <c r="DQ354" s="14"/>
      <c r="DR354" s="14"/>
      <c r="DS354" s="14"/>
      <c r="DT354" s="14"/>
      <c r="DU354" s="14"/>
      <c r="DV354" s="14"/>
      <c r="DW354" s="14"/>
      <c r="DX354" s="14"/>
      <c r="DY354" s="14"/>
      <c r="DZ354" s="14"/>
      <c r="EA354" s="14"/>
      <c r="EB354" s="14"/>
    </row>
    <row r="355" spans="1:132" s="1" customFormat="1" ht="11.25">
      <c r="A355" s="53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4"/>
      <c r="CS355" s="14"/>
      <c r="CT355" s="14"/>
      <c r="CU355" s="14"/>
      <c r="CV355" s="14"/>
      <c r="CW355" s="14"/>
      <c r="CX355" s="14"/>
      <c r="CY355" s="14"/>
      <c r="CZ355" s="14"/>
      <c r="DA355" s="14"/>
      <c r="DB355" s="14"/>
      <c r="DC355" s="14"/>
      <c r="DD355" s="14"/>
      <c r="DE355" s="14"/>
      <c r="DF355" s="14"/>
      <c r="DG355" s="14"/>
      <c r="DH355" s="14"/>
      <c r="DI355" s="14"/>
      <c r="DJ355" s="14"/>
      <c r="DK355" s="14"/>
      <c r="DL355" s="14"/>
      <c r="DM355" s="14"/>
      <c r="DN355" s="14"/>
      <c r="DO355" s="14"/>
      <c r="DP355" s="14"/>
      <c r="DQ355" s="14"/>
      <c r="DR355" s="14"/>
      <c r="DS355" s="14"/>
      <c r="DT355" s="14"/>
      <c r="DU355" s="14"/>
      <c r="DV355" s="14"/>
      <c r="DW355" s="14"/>
      <c r="DX355" s="14"/>
      <c r="DY355" s="14"/>
      <c r="DZ355" s="14"/>
      <c r="EA355" s="14"/>
      <c r="EB355" s="14"/>
    </row>
    <row r="356" spans="1:132" s="1" customFormat="1" ht="11.25">
      <c r="A356" s="53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4"/>
      <c r="CS356" s="14"/>
      <c r="CT356" s="14"/>
      <c r="CU356" s="14"/>
      <c r="CV356" s="14"/>
      <c r="CW356" s="14"/>
      <c r="CX356" s="14"/>
      <c r="CY356" s="14"/>
      <c r="CZ356" s="14"/>
      <c r="DA356" s="14"/>
      <c r="DB356" s="14"/>
      <c r="DC356" s="14"/>
      <c r="DD356" s="14"/>
      <c r="DE356" s="14"/>
      <c r="DF356" s="14"/>
      <c r="DG356" s="14"/>
      <c r="DH356" s="14"/>
      <c r="DI356" s="14"/>
      <c r="DJ356" s="14"/>
      <c r="DK356" s="14"/>
      <c r="DL356" s="14"/>
      <c r="DM356" s="14"/>
      <c r="DN356" s="14"/>
      <c r="DO356" s="14"/>
      <c r="DP356" s="14"/>
      <c r="DQ356" s="14"/>
      <c r="DR356" s="14"/>
      <c r="DS356" s="14"/>
      <c r="DT356" s="14"/>
      <c r="DU356" s="14"/>
      <c r="DV356" s="14"/>
      <c r="DW356" s="14"/>
      <c r="DX356" s="14"/>
      <c r="DY356" s="14"/>
      <c r="DZ356" s="14"/>
      <c r="EA356" s="14"/>
      <c r="EB356" s="14"/>
    </row>
    <row r="357" spans="1:132" s="1" customFormat="1" ht="11.25">
      <c r="A357" s="53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4"/>
      <c r="CS357" s="14"/>
      <c r="CT357" s="14"/>
      <c r="CU357" s="14"/>
      <c r="CV357" s="14"/>
      <c r="CW357" s="14"/>
      <c r="CX357" s="14"/>
      <c r="CY357" s="14"/>
      <c r="CZ357" s="14"/>
      <c r="DA357" s="14"/>
      <c r="DB357" s="14"/>
      <c r="DC357" s="14"/>
      <c r="DD357" s="14"/>
      <c r="DE357" s="14"/>
      <c r="DF357" s="14"/>
      <c r="DG357" s="14"/>
      <c r="DH357" s="14"/>
      <c r="DI357" s="14"/>
      <c r="DJ357" s="14"/>
      <c r="DK357" s="14"/>
      <c r="DL357" s="14"/>
      <c r="DM357" s="14"/>
      <c r="DN357" s="14"/>
      <c r="DO357" s="14"/>
      <c r="DP357" s="14"/>
      <c r="DQ357" s="14"/>
      <c r="DR357" s="14"/>
      <c r="DS357" s="14"/>
      <c r="DT357" s="14"/>
      <c r="DU357" s="14"/>
      <c r="DV357" s="14"/>
      <c r="DW357" s="14"/>
      <c r="DX357" s="14"/>
      <c r="DY357" s="14"/>
      <c r="DZ357" s="14"/>
      <c r="EA357" s="14"/>
      <c r="EB357" s="14"/>
    </row>
    <row r="358" spans="1:132" s="1" customFormat="1" ht="11.25">
      <c r="A358" s="53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4"/>
      <c r="CS358" s="14"/>
      <c r="CT358" s="14"/>
      <c r="CU358" s="14"/>
      <c r="CV358" s="14"/>
      <c r="CW358" s="14"/>
      <c r="CX358" s="14"/>
      <c r="CY358" s="14"/>
      <c r="CZ358" s="14"/>
      <c r="DA358" s="14"/>
      <c r="DB358" s="14"/>
      <c r="DC358" s="14"/>
      <c r="DD358" s="14"/>
      <c r="DE358" s="14"/>
      <c r="DF358" s="14"/>
      <c r="DG358" s="14"/>
      <c r="DH358" s="14"/>
      <c r="DI358" s="14"/>
      <c r="DJ358" s="14"/>
      <c r="DK358" s="14"/>
      <c r="DL358" s="14"/>
      <c r="DM358" s="14"/>
      <c r="DN358" s="14"/>
      <c r="DO358" s="14"/>
      <c r="DP358" s="14"/>
      <c r="DQ358" s="14"/>
      <c r="DR358" s="14"/>
      <c r="DS358" s="14"/>
      <c r="DT358" s="14"/>
      <c r="DU358" s="14"/>
      <c r="DV358" s="14"/>
      <c r="DW358" s="14"/>
      <c r="DX358" s="14"/>
      <c r="DY358" s="14"/>
      <c r="DZ358" s="14"/>
      <c r="EA358" s="14"/>
      <c r="EB358" s="14"/>
    </row>
    <row r="359" spans="1:132" s="1" customFormat="1" ht="11.25">
      <c r="A359" s="53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4"/>
      <c r="CS359" s="14"/>
      <c r="CT359" s="14"/>
      <c r="CU359" s="14"/>
      <c r="CV359" s="14"/>
      <c r="CW359" s="14"/>
      <c r="CX359" s="14"/>
      <c r="CY359" s="14"/>
      <c r="CZ359" s="14"/>
      <c r="DA359" s="14"/>
      <c r="DB359" s="14"/>
      <c r="DC359" s="14"/>
      <c r="DD359" s="14"/>
      <c r="DE359" s="14"/>
      <c r="DF359" s="14"/>
      <c r="DG359" s="14"/>
      <c r="DH359" s="14"/>
      <c r="DI359" s="14"/>
      <c r="DJ359" s="14"/>
      <c r="DK359" s="14"/>
      <c r="DL359" s="14"/>
      <c r="DM359" s="14"/>
      <c r="DN359" s="14"/>
      <c r="DO359" s="14"/>
      <c r="DP359" s="14"/>
      <c r="DQ359" s="14"/>
      <c r="DR359" s="14"/>
      <c r="DS359" s="14"/>
      <c r="DT359" s="14"/>
      <c r="DU359" s="14"/>
      <c r="DV359" s="14"/>
      <c r="DW359" s="14"/>
      <c r="DX359" s="14"/>
      <c r="DY359" s="14"/>
      <c r="DZ359" s="14"/>
      <c r="EA359" s="14"/>
      <c r="EB359" s="14"/>
    </row>
    <row r="360" spans="1:132" s="1" customFormat="1" ht="11.25">
      <c r="A360" s="53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4"/>
      <c r="CS360" s="14"/>
      <c r="CT360" s="14"/>
      <c r="CU360" s="14"/>
      <c r="CV360" s="14"/>
      <c r="CW360" s="14"/>
      <c r="CX360" s="14"/>
      <c r="CY360" s="14"/>
      <c r="CZ360" s="14"/>
      <c r="DA360" s="14"/>
      <c r="DB360" s="14"/>
      <c r="DC360" s="14"/>
      <c r="DD360" s="14"/>
      <c r="DE360" s="14"/>
      <c r="DF360" s="14"/>
      <c r="DG360" s="14"/>
      <c r="DH360" s="14"/>
      <c r="DI360" s="14"/>
      <c r="DJ360" s="14"/>
      <c r="DK360" s="14"/>
      <c r="DL360" s="14"/>
      <c r="DM360" s="14"/>
      <c r="DN360" s="14"/>
      <c r="DO360" s="14"/>
      <c r="DP360" s="14"/>
      <c r="DQ360" s="14"/>
      <c r="DR360" s="14"/>
      <c r="DS360" s="14"/>
      <c r="DT360" s="14"/>
      <c r="DU360" s="14"/>
      <c r="DV360" s="14"/>
      <c r="DW360" s="14"/>
      <c r="DX360" s="14"/>
      <c r="DY360" s="14"/>
      <c r="DZ360" s="14"/>
      <c r="EA360" s="14"/>
      <c r="EB360" s="14"/>
    </row>
    <row r="361" spans="1:132" s="1" customFormat="1" ht="11.25">
      <c r="A361" s="53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4"/>
      <c r="CS361" s="14"/>
      <c r="CT361" s="14"/>
      <c r="CU361" s="14"/>
      <c r="CV361" s="14"/>
      <c r="CW361" s="14"/>
      <c r="CX361" s="14"/>
      <c r="CY361" s="14"/>
      <c r="CZ361" s="14"/>
      <c r="DA361" s="14"/>
      <c r="DB361" s="14"/>
      <c r="DC361" s="14"/>
      <c r="DD361" s="14"/>
      <c r="DE361" s="14"/>
      <c r="DF361" s="14"/>
      <c r="DG361" s="14"/>
      <c r="DH361" s="14"/>
      <c r="DI361" s="14"/>
      <c r="DJ361" s="14"/>
      <c r="DK361" s="14"/>
      <c r="DL361" s="14"/>
      <c r="DM361" s="14"/>
      <c r="DN361" s="14"/>
      <c r="DO361" s="14"/>
      <c r="DP361" s="14"/>
      <c r="DQ361" s="14"/>
      <c r="DR361" s="14"/>
      <c r="DS361" s="14"/>
      <c r="DT361" s="14"/>
      <c r="DU361" s="14"/>
      <c r="DV361" s="14"/>
      <c r="DW361" s="14"/>
      <c r="DX361" s="14"/>
      <c r="DY361" s="14"/>
      <c r="DZ361" s="14"/>
      <c r="EA361" s="14"/>
      <c r="EB361" s="14"/>
    </row>
    <row r="362" spans="1:132" s="1" customFormat="1" ht="11.25">
      <c r="A362" s="53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4"/>
      <c r="CS362" s="14"/>
      <c r="CT362" s="14"/>
      <c r="CU362" s="14"/>
      <c r="CV362" s="14"/>
      <c r="CW362" s="14"/>
      <c r="CX362" s="14"/>
      <c r="CY362" s="14"/>
      <c r="CZ362" s="14"/>
      <c r="DA362" s="14"/>
      <c r="DB362" s="14"/>
      <c r="DC362" s="14"/>
      <c r="DD362" s="14"/>
      <c r="DE362" s="14"/>
      <c r="DF362" s="14"/>
      <c r="DG362" s="14"/>
      <c r="DH362" s="14"/>
      <c r="DI362" s="14"/>
      <c r="DJ362" s="14"/>
      <c r="DK362" s="14"/>
      <c r="DL362" s="14"/>
      <c r="DM362" s="14"/>
      <c r="DN362" s="14"/>
      <c r="DO362" s="14"/>
      <c r="DP362" s="14"/>
      <c r="DQ362" s="14"/>
      <c r="DR362" s="14"/>
      <c r="DS362" s="14"/>
      <c r="DT362" s="14"/>
      <c r="DU362" s="14"/>
      <c r="DV362" s="14"/>
      <c r="DW362" s="14"/>
      <c r="DX362" s="14"/>
      <c r="DY362" s="14"/>
      <c r="DZ362" s="14"/>
      <c r="EA362" s="14"/>
      <c r="EB362" s="14"/>
    </row>
    <row r="363" spans="1:132" s="1" customFormat="1" ht="11.25">
      <c r="A363" s="53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4"/>
      <c r="CS363" s="14"/>
      <c r="CT363" s="14"/>
      <c r="CU363" s="14"/>
      <c r="CV363" s="14"/>
      <c r="CW363" s="14"/>
      <c r="CX363" s="14"/>
      <c r="CY363" s="14"/>
      <c r="CZ363" s="14"/>
      <c r="DA363" s="14"/>
      <c r="DB363" s="14"/>
      <c r="DC363" s="14"/>
      <c r="DD363" s="14"/>
      <c r="DE363" s="14"/>
      <c r="DF363" s="14"/>
      <c r="DG363" s="14"/>
      <c r="DH363" s="14"/>
      <c r="DI363" s="14"/>
      <c r="DJ363" s="14"/>
      <c r="DK363" s="14"/>
      <c r="DL363" s="14"/>
      <c r="DM363" s="14"/>
      <c r="DN363" s="14"/>
      <c r="DO363" s="14"/>
      <c r="DP363" s="14"/>
      <c r="DQ363" s="14"/>
      <c r="DR363" s="14"/>
      <c r="DS363" s="14"/>
      <c r="DT363" s="14"/>
      <c r="DU363" s="14"/>
      <c r="DV363" s="14"/>
      <c r="DW363" s="14"/>
      <c r="DX363" s="14"/>
      <c r="DY363" s="14"/>
      <c r="DZ363" s="14"/>
      <c r="EA363" s="14"/>
      <c r="EB363" s="14"/>
    </row>
    <row r="364" spans="1:132" s="1" customFormat="1" ht="11.25">
      <c r="A364" s="53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  <c r="CS364" s="14"/>
      <c r="CT364" s="14"/>
      <c r="CU364" s="14"/>
      <c r="CV364" s="14"/>
      <c r="CW364" s="14"/>
      <c r="CX364" s="14"/>
      <c r="CY364" s="14"/>
      <c r="CZ364" s="14"/>
      <c r="DA364" s="14"/>
      <c r="DB364" s="14"/>
      <c r="DC364" s="14"/>
      <c r="DD364" s="14"/>
      <c r="DE364" s="14"/>
      <c r="DF364" s="14"/>
      <c r="DG364" s="14"/>
      <c r="DH364" s="14"/>
      <c r="DI364" s="14"/>
      <c r="DJ364" s="14"/>
      <c r="DK364" s="14"/>
      <c r="DL364" s="14"/>
      <c r="DM364" s="14"/>
      <c r="DN364" s="14"/>
      <c r="DO364" s="14"/>
      <c r="DP364" s="14"/>
      <c r="DQ364" s="14"/>
      <c r="DR364" s="14"/>
      <c r="DS364" s="14"/>
      <c r="DT364" s="14"/>
      <c r="DU364" s="14"/>
      <c r="DV364" s="14"/>
      <c r="DW364" s="14"/>
      <c r="DX364" s="14"/>
      <c r="DY364" s="14"/>
      <c r="DZ364" s="14"/>
      <c r="EA364" s="14"/>
      <c r="EB364" s="14"/>
    </row>
    <row r="365" spans="1:132" s="1" customFormat="1" ht="11.25">
      <c r="A365" s="53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4"/>
      <c r="CS365" s="14"/>
      <c r="CT365" s="14"/>
      <c r="CU365" s="14"/>
      <c r="CV365" s="14"/>
      <c r="CW365" s="14"/>
      <c r="CX365" s="14"/>
      <c r="CY365" s="14"/>
      <c r="CZ365" s="14"/>
      <c r="DA365" s="14"/>
      <c r="DB365" s="14"/>
      <c r="DC365" s="14"/>
      <c r="DD365" s="14"/>
      <c r="DE365" s="14"/>
      <c r="DF365" s="14"/>
      <c r="DG365" s="14"/>
      <c r="DH365" s="14"/>
      <c r="DI365" s="14"/>
      <c r="DJ365" s="14"/>
      <c r="DK365" s="14"/>
      <c r="DL365" s="14"/>
      <c r="DM365" s="14"/>
      <c r="DN365" s="14"/>
      <c r="DO365" s="14"/>
      <c r="DP365" s="14"/>
      <c r="DQ365" s="14"/>
      <c r="DR365" s="14"/>
      <c r="DS365" s="14"/>
      <c r="DT365" s="14"/>
      <c r="DU365" s="14"/>
      <c r="DV365" s="14"/>
      <c r="DW365" s="14"/>
      <c r="DX365" s="14"/>
      <c r="DY365" s="14"/>
      <c r="DZ365" s="14"/>
      <c r="EA365" s="14"/>
      <c r="EB365" s="14"/>
    </row>
    <row r="366" spans="1:132" s="1" customFormat="1" ht="11.25">
      <c r="A366" s="53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4"/>
      <c r="CS366" s="14"/>
      <c r="CT366" s="14"/>
      <c r="CU366" s="14"/>
      <c r="CV366" s="14"/>
      <c r="CW366" s="14"/>
      <c r="CX366" s="14"/>
      <c r="CY366" s="14"/>
      <c r="CZ366" s="14"/>
      <c r="DA366" s="14"/>
      <c r="DB366" s="14"/>
      <c r="DC366" s="14"/>
      <c r="DD366" s="14"/>
      <c r="DE366" s="14"/>
      <c r="DF366" s="14"/>
      <c r="DG366" s="14"/>
      <c r="DH366" s="14"/>
      <c r="DI366" s="14"/>
      <c r="DJ366" s="14"/>
      <c r="DK366" s="14"/>
      <c r="DL366" s="14"/>
      <c r="DM366" s="14"/>
      <c r="DN366" s="14"/>
      <c r="DO366" s="14"/>
      <c r="DP366" s="14"/>
      <c r="DQ366" s="14"/>
      <c r="DR366" s="14"/>
      <c r="DS366" s="14"/>
      <c r="DT366" s="14"/>
      <c r="DU366" s="14"/>
      <c r="DV366" s="14"/>
      <c r="DW366" s="14"/>
      <c r="DX366" s="14"/>
      <c r="DY366" s="14"/>
      <c r="DZ366" s="14"/>
      <c r="EA366" s="14"/>
      <c r="EB366" s="14"/>
    </row>
    <row r="367" spans="1:132" s="1" customFormat="1" ht="11.25">
      <c r="A367" s="53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4"/>
      <c r="CS367" s="14"/>
      <c r="CT367" s="14"/>
      <c r="CU367" s="14"/>
      <c r="CV367" s="14"/>
      <c r="CW367" s="14"/>
      <c r="CX367" s="14"/>
      <c r="CY367" s="14"/>
      <c r="CZ367" s="14"/>
      <c r="DA367" s="14"/>
      <c r="DB367" s="14"/>
      <c r="DC367" s="14"/>
      <c r="DD367" s="14"/>
      <c r="DE367" s="14"/>
      <c r="DF367" s="14"/>
      <c r="DG367" s="14"/>
      <c r="DH367" s="14"/>
      <c r="DI367" s="14"/>
      <c r="DJ367" s="14"/>
      <c r="DK367" s="14"/>
      <c r="DL367" s="14"/>
      <c r="DM367" s="14"/>
      <c r="DN367" s="14"/>
      <c r="DO367" s="14"/>
      <c r="DP367" s="14"/>
      <c r="DQ367" s="14"/>
      <c r="DR367" s="14"/>
      <c r="DS367" s="14"/>
      <c r="DT367" s="14"/>
      <c r="DU367" s="14"/>
      <c r="DV367" s="14"/>
      <c r="DW367" s="14"/>
      <c r="DX367" s="14"/>
      <c r="DY367" s="14"/>
      <c r="DZ367" s="14"/>
      <c r="EA367" s="14"/>
      <c r="EB367" s="14"/>
    </row>
    <row r="368" spans="1:132" s="1" customFormat="1" ht="11.25">
      <c r="A368" s="53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  <c r="CS368" s="14"/>
      <c r="CT368" s="14"/>
      <c r="CU368" s="14"/>
      <c r="CV368" s="14"/>
      <c r="CW368" s="14"/>
      <c r="CX368" s="14"/>
      <c r="CY368" s="14"/>
      <c r="CZ368" s="14"/>
      <c r="DA368" s="14"/>
      <c r="DB368" s="14"/>
      <c r="DC368" s="14"/>
      <c r="DD368" s="14"/>
      <c r="DE368" s="14"/>
      <c r="DF368" s="14"/>
      <c r="DG368" s="14"/>
      <c r="DH368" s="14"/>
      <c r="DI368" s="14"/>
      <c r="DJ368" s="14"/>
      <c r="DK368" s="14"/>
      <c r="DL368" s="14"/>
      <c r="DM368" s="14"/>
      <c r="DN368" s="14"/>
      <c r="DO368" s="14"/>
      <c r="DP368" s="14"/>
      <c r="DQ368" s="14"/>
      <c r="DR368" s="14"/>
      <c r="DS368" s="14"/>
      <c r="DT368" s="14"/>
      <c r="DU368" s="14"/>
      <c r="DV368" s="14"/>
      <c r="DW368" s="14"/>
      <c r="DX368" s="14"/>
      <c r="DY368" s="14"/>
      <c r="DZ368" s="14"/>
      <c r="EA368" s="14"/>
      <c r="EB368" s="14"/>
    </row>
    <row r="369" spans="1:132" s="1" customFormat="1" ht="11.25">
      <c r="A369" s="53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  <c r="CS369" s="14"/>
      <c r="CT369" s="14"/>
      <c r="CU369" s="14"/>
      <c r="CV369" s="14"/>
      <c r="CW369" s="14"/>
      <c r="CX369" s="14"/>
      <c r="CY369" s="14"/>
      <c r="CZ369" s="14"/>
      <c r="DA369" s="14"/>
      <c r="DB369" s="14"/>
      <c r="DC369" s="14"/>
      <c r="DD369" s="14"/>
      <c r="DE369" s="14"/>
      <c r="DF369" s="14"/>
      <c r="DG369" s="14"/>
      <c r="DH369" s="14"/>
      <c r="DI369" s="14"/>
      <c r="DJ369" s="14"/>
      <c r="DK369" s="14"/>
      <c r="DL369" s="14"/>
      <c r="DM369" s="14"/>
      <c r="DN369" s="14"/>
      <c r="DO369" s="14"/>
      <c r="DP369" s="14"/>
      <c r="DQ369" s="14"/>
      <c r="DR369" s="14"/>
      <c r="DS369" s="14"/>
      <c r="DT369" s="14"/>
      <c r="DU369" s="14"/>
      <c r="DV369" s="14"/>
      <c r="DW369" s="14"/>
      <c r="DX369" s="14"/>
      <c r="DY369" s="14"/>
      <c r="DZ369" s="14"/>
      <c r="EA369" s="14"/>
      <c r="EB369" s="14"/>
    </row>
    <row r="370" spans="1:132" s="1" customFormat="1" ht="11.25">
      <c r="A370" s="53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  <c r="CS370" s="14"/>
      <c r="CT370" s="14"/>
      <c r="CU370" s="14"/>
      <c r="CV370" s="14"/>
      <c r="CW370" s="14"/>
      <c r="CX370" s="14"/>
      <c r="CY370" s="14"/>
      <c r="CZ370" s="14"/>
      <c r="DA370" s="14"/>
      <c r="DB370" s="14"/>
      <c r="DC370" s="14"/>
      <c r="DD370" s="14"/>
      <c r="DE370" s="14"/>
      <c r="DF370" s="14"/>
      <c r="DG370" s="14"/>
      <c r="DH370" s="14"/>
      <c r="DI370" s="14"/>
      <c r="DJ370" s="14"/>
      <c r="DK370" s="14"/>
      <c r="DL370" s="14"/>
      <c r="DM370" s="14"/>
      <c r="DN370" s="14"/>
      <c r="DO370" s="14"/>
      <c r="DP370" s="14"/>
      <c r="DQ370" s="14"/>
      <c r="DR370" s="14"/>
      <c r="DS370" s="14"/>
      <c r="DT370" s="14"/>
      <c r="DU370" s="14"/>
      <c r="DV370" s="14"/>
      <c r="DW370" s="14"/>
      <c r="DX370" s="14"/>
      <c r="DY370" s="14"/>
      <c r="DZ370" s="14"/>
      <c r="EA370" s="14"/>
      <c r="EB370" s="14"/>
    </row>
    <row r="371" spans="1:132" s="1" customFormat="1" ht="11.25">
      <c r="A371" s="53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4"/>
      <c r="CS371" s="14"/>
      <c r="CT371" s="14"/>
      <c r="CU371" s="14"/>
      <c r="CV371" s="14"/>
      <c r="CW371" s="14"/>
      <c r="CX371" s="14"/>
      <c r="CY371" s="14"/>
      <c r="CZ371" s="14"/>
      <c r="DA371" s="14"/>
      <c r="DB371" s="14"/>
      <c r="DC371" s="14"/>
      <c r="DD371" s="14"/>
      <c r="DE371" s="14"/>
      <c r="DF371" s="14"/>
      <c r="DG371" s="14"/>
      <c r="DH371" s="14"/>
      <c r="DI371" s="14"/>
      <c r="DJ371" s="14"/>
      <c r="DK371" s="14"/>
      <c r="DL371" s="14"/>
      <c r="DM371" s="14"/>
      <c r="DN371" s="14"/>
      <c r="DO371" s="14"/>
      <c r="DP371" s="14"/>
      <c r="DQ371" s="14"/>
      <c r="DR371" s="14"/>
      <c r="DS371" s="14"/>
      <c r="DT371" s="14"/>
      <c r="DU371" s="14"/>
      <c r="DV371" s="14"/>
      <c r="DW371" s="14"/>
      <c r="DX371" s="14"/>
      <c r="DY371" s="14"/>
      <c r="DZ371" s="14"/>
      <c r="EA371" s="14"/>
      <c r="EB371" s="14"/>
    </row>
    <row r="372" spans="1:132" s="1" customFormat="1" ht="11.25">
      <c r="A372" s="53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4"/>
      <c r="CS372" s="14"/>
      <c r="CT372" s="14"/>
      <c r="CU372" s="14"/>
      <c r="CV372" s="14"/>
      <c r="CW372" s="14"/>
      <c r="CX372" s="14"/>
      <c r="CY372" s="14"/>
      <c r="CZ372" s="14"/>
      <c r="DA372" s="14"/>
      <c r="DB372" s="14"/>
      <c r="DC372" s="14"/>
      <c r="DD372" s="14"/>
      <c r="DE372" s="14"/>
      <c r="DF372" s="14"/>
      <c r="DG372" s="14"/>
      <c r="DH372" s="14"/>
      <c r="DI372" s="14"/>
      <c r="DJ372" s="14"/>
      <c r="DK372" s="14"/>
      <c r="DL372" s="14"/>
      <c r="DM372" s="14"/>
      <c r="DN372" s="14"/>
      <c r="DO372" s="14"/>
      <c r="DP372" s="14"/>
      <c r="DQ372" s="14"/>
      <c r="DR372" s="14"/>
      <c r="DS372" s="14"/>
      <c r="DT372" s="14"/>
      <c r="DU372" s="14"/>
      <c r="DV372" s="14"/>
      <c r="DW372" s="14"/>
      <c r="DX372" s="14"/>
      <c r="DY372" s="14"/>
      <c r="DZ372" s="14"/>
      <c r="EA372" s="14"/>
      <c r="EB372" s="14"/>
    </row>
    <row r="373" spans="1:132" s="1" customFormat="1" ht="11.25">
      <c r="A373" s="53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4"/>
      <c r="CS373" s="14"/>
      <c r="CT373" s="14"/>
      <c r="CU373" s="14"/>
      <c r="CV373" s="14"/>
      <c r="CW373" s="14"/>
      <c r="CX373" s="14"/>
      <c r="CY373" s="14"/>
      <c r="CZ373" s="14"/>
      <c r="DA373" s="14"/>
      <c r="DB373" s="14"/>
      <c r="DC373" s="14"/>
      <c r="DD373" s="14"/>
      <c r="DE373" s="14"/>
      <c r="DF373" s="14"/>
      <c r="DG373" s="14"/>
      <c r="DH373" s="14"/>
      <c r="DI373" s="14"/>
      <c r="DJ373" s="14"/>
      <c r="DK373" s="14"/>
      <c r="DL373" s="14"/>
      <c r="DM373" s="14"/>
      <c r="DN373" s="14"/>
      <c r="DO373" s="14"/>
      <c r="DP373" s="14"/>
      <c r="DQ373" s="14"/>
      <c r="DR373" s="14"/>
      <c r="DS373" s="14"/>
      <c r="DT373" s="14"/>
      <c r="DU373" s="14"/>
      <c r="DV373" s="14"/>
      <c r="DW373" s="14"/>
      <c r="DX373" s="14"/>
      <c r="DY373" s="14"/>
      <c r="DZ373" s="14"/>
      <c r="EA373" s="14"/>
      <c r="EB373" s="14"/>
    </row>
    <row r="374" spans="1:132" s="1" customFormat="1" ht="11.25">
      <c r="A374" s="53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4"/>
      <c r="CS374" s="14"/>
      <c r="CT374" s="14"/>
      <c r="CU374" s="14"/>
      <c r="CV374" s="14"/>
      <c r="CW374" s="14"/>
      <c r="CX374" s="14"/>
      <c r="CY374" s="14"/>
      <c r="CZ374" s="14"/>
      <c r="DA374" s="14"/>
      <c r="DB374" s="14"/>
      <c r="DC374" s="14"/>
      <c r="DD374" s="14"/>
      <c r="DE374" s="14"/>
      <c r="DF374" s="14"/>
      <c r="DG374" s="14"/>
      <c r="DH374" s="14"/>
      <c r="DI374" s="14"/>
      <c r="DJ374" s="14"/>
      <c r="DK374" s="14"/>
      <c r="DL374" s="14"/>
      <c r="DM374" s="14"/>
      <c r="DN374" s="14"/>
      <c r="DO374" s="14"/>
      <c r="DP374" s="14"/>
      <c r="DQ374" s="14"/>
      <c r="DR374" s="14"/>
      <c r="DS374" s="14"/>
      <c r="DT374" s="14"/>
      <c r="DU374" s="14"/>
      <c r="DV374" s="14"/>
      <c r="DW374" s="14"/>
      <c r="DX374" s="14"/>
      <c r="DY374" s="14"/>
      <c r="DZ374" s="14"/>
      <c r="EA374" s="14"/>
      <c r="EB374" s="14"/>
    </row>
    <row r="375" spans="1:132" s="1" customFormat="1" ht="11.25">
      <c r="A375" s="53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4"/>
      <c r="CS375" s="14"/>
      <c r="CT375" s="14"/>
      <c r="CU375" s="14"/>
      <c r="CV375" s="14"/>
      <c r="CW375" s="14"/>
      <c r="CX375" s="14"/>
      <c r="CY375" s="14"/>
      <c r="CZ375" s="14"/>
      <c r="DA375" s="14"/>
      <c r="DB375" s="14"/>
      <c r="DC375" s="14"/>
      <c r="DD375" s="14"/>
      <c r="DE375" s="14"/>
      <c r="DF375" s="14"/>
      <c r="DG375" s="14"/>
      <c r="DH375" s="14"/>
      <c r="DI375" s="14"/>
      <c r="DJ375" s="14"/>
      <c r="DK375" s="14"/>
      <c r="DL375" s="14"/>
      <c r="DM375" s="14"/>
      <c r="DN375" s="14"/>
      <c r="DO375" s="14"/>
      <c r="DP375" s="14"/>
      <c r="DQ375" s="14"/>
      <c r="DR375" s="14"/>
      <c r="DS375" s="14"/>
      <c r="DT375" s="14"/>
      <c r="DU375" s="14"/>
      <c r="DV375" s="14"/>
      <c r="DW375" s="14"/>
      <c r="DX375" s="14"/>
      <c r="DY375" s="14"/>
      <c r="DZ375" s="14"/>
      <c r="EA375" s="14"/>
      <c r="EB375" s="14"/>
    </row>
    <row r="376" spans="1:132" s="1" customFormat="1" ht="11.25">
      <c r="A376" s="53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4"/>
      <c r="CS376" s="14"/>
      <c r="CT376" s="14"/>
      <c r="CU376" s="14"/>
      <c r="CV376" s="14"/>
      <c r="CW376" s="14"/>
      <c r="CX376" s="14"/>
      <c r="CY376" s="14"/>
      <c r="CZ376" s="14"/>
      <c r="DA376" s="14"/>
      <c r="DB376" s="14"/>
      <c r="DC376" s="14"/>
      <c r="DD376" s="14"/>
      <c r="DE376" s="14"/>
      <c r="DF376" s="14"/>
      <c r="DG376" s="14"/>
      <c r="DH376" s="14"/>
      <c r="DI376" s="14"/>
      <c r="DJ376" s="14"/>
      <c r="DK376" s="14"/>
      <c r="DL376" s="14"/>
      <c r="DM376" s="14"/>
      <c r="DN376" s="14"/>
      <c r="DO376" s="14"/>
      <c r="DP376" s="14"/>
      <c r="DQ376" s="14"/>
      <c r="DR376" s="14"/>
      <c r="DS376" s="14"/>
      <c r="DT376" s="14"/>
      <c r="DU376" s="14"/>
      <c r="DV376" s="14"/>
      <c r="DW376" s="14"/>
      <c r="DX376" s="14"/>
      <c r="DY376" s="14"/>
      <c r="DZ376" s="14"/>
      <c r="EA376" s="14"/>
      <c r="EB376" s="14"/>
    </row>
    <row r="377" spans="1:132" s="1" customFormat="1" ht="11.25">
      <c r="A377" s="53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4"/>
      <c r="CS377" s="14"/>
      <c r="CT377" s="14"/>
      <c r="CU377" s="14"/>
      <c r="CV377" s="14"/>
      <c r="CW377" s="14"/>
      <c r="CX377" s="14"/>
      <c r="CY377" s="14"/>
      <c r="CZ377" s="14"/>
      <c r="DA377" s="14"/>
      <c r="DB377" s="14"/>
      <c r="DC377" s="14"/>
      <c r="DD377" s="14"/>
      <c r="DE377" s="14"/>
      <c r="DF377" s="14"/>
      <c r="DG377" s="14"/>
      <c r="DH377" s="14"/>
      <c r="DI377" s="14"/>
      <c r="DJ377" s="14"/>
      <c r="DK377" s="14"/>
      <c r="DL377" s="14"/>
      <c r="DM377" s="14"/>
      <c r="DN377" s="14"/>
      <c r="DO377" s="14"/>
      <c r="DP377" s="14"/>
      <c r="DQ377" s="14"/>
      <c r="DR377" s="14"/>
      <c r="DS377" s="14"/>
      <c r="DT377" s="14"/>
      <c r="DU377" s="14"/>
      <c r="DV377" s="14"/>
      <c r="DW377" s="14"/>
      <c r="DX377" s="14"/>
      <c r="DY377" s="14"/>
      <c r="DZ377" s="14"/>
      <c r="EA377" s="14"/>
      <c r="EB377" s="14"/>
    </row>
    <row r="378" spans="1:132" s="1" customFormat="1" ht="11.25">
      <c r="A378" s="53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4"/>
      <c r="CS378" s="14"/>
      <c r="CT378" s="14"/>
      <c r="CU378" s="14"/>
      <c r="CV378" s="14"/>
      <c r="CW378" s="14"/>
      <c r="CX378" s="14"/>
      <c r="CY378" s="14"/>
      <c r="CZ378" s="14"/>
      <c r="DA378" s="14"/>
      <c r="DB378" s="14"/>
      <c r="DC378" s="14"/>
      <c r="DD378" s="14"/>
      <c r="DE378" s="14"/>
      <c r="DF378" s="14"/>
      <c r="DG378" s="14"/>
      <c r="DH378" s="14"/>
      <c r="DI378" s="14"/>
      <c r="DJ378" s="14"/>
      <c r="DK378" s="14"/>
      <c r="DL378" s="14"/>
      <c r="DM378" s="14"/>
      <c r="DN378" s="14"/>
      <c r="DO378" s="14"/>
      <c r="DP378" s="14"/>
      <c r="DQ378" s="14"/>
      <c r="DR378" s="14"/>
      <c r="DS378" s="14"/>
      <c r="DT378" s="14"/>
      <c r="DU378" s="14"/>
      <c r="DV378" s="14"/>
      <c r="DW378" s="14"/>
      <c r="DX378" s="14"/>
      <c r="DY378" s="14"/>
      <c r="DZ378" s="14"/>
      <c r="EA378" s="14"/>
      <c r="EB378" s="14"/>
    </row>
    <row r="379" spans="1:132" s="1" customFormat="1" ht="11.25">
      <c r="A379" s="53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  <c r="CS379" s="14"/>
      <c r="CT379" s="14"/>
      <c r="CU379" s="14"/>
      <c r="CV379" s="14"/>
      <c r="CW379" s="14"/>
      <c r="CX379" s="14"/>
      <c r="CY379" s="14"/>
      <c r="CZ379" s="14"/>
      <c r="DA379" s="14"/>
      <c r="DB379" s="14"/>
      <c r="DC379" s="14"/>
      <c r="DD379" s="14"/>
      <c r="DE379" s="14"/>
      <c r="DF379" s="14"/>
      <c r="DG379" s="14"/>
      <c r="DH379" s="14"/>
      <c r="DI379" s="14"/>
      <c r="DJ379" s="14"/>
      <c r="DK379" s="14"/>
      <c r="DL379" s="14"/>
      <c r="DM379" s="14"/>
      <c r="DN379" s="14"/>
      <c r="DO379" s="14"/>
      <c r="DP379" s="14"/>
      <c r="DQ379" s="14"/>
      <c r="DR379" s="14"/>
      <c r="DS379" s="14"/>
      <c r="DT379" s="14"/>
      <c r="DU379" s="14"/>
      <c r="DV379" s="14"/>
      <c r="DW379" s="14"/>
      <c r="DX379" s="14"/>
      <c r="DY379" s="14"/>
      <c r="DZ379" s="14"/>
      <c r="EA379" s="14"/>
      <c r="EB379" s="14"/>
    </row>
    <row r="380" spans="1:132" s="1" customFormat="1" ht="11.25">
      <c r="A380" s="53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4"/>
      <c r="CS380" s="14"/>
      <c r="CT380" s="14"/>
      <c r="CU380" s="14"/>
      <c r="CV380" s="14"/>
      <c r="CW380" s="14"/>
      <c r="CX380" s="14"/>
      <c r="CY380" s="14"/>
      <c r="CZ380" s="14"/>
      <c r="DA380" s="14"/>
      <c r="DB380" s="14"/>
      <c r="DC380" s="14"/>
      <c r="DD380" s="14"/>
      <c r="DE380" s="14"/>
      <c r="DF380" s="14"/>
      <c r="DG380" s="14"/>
      <c r="DH380" s="14"/>
      <c r="DI380" s="14"/>
      <c r="DJ380" s="14"/>
      <c r="DK380" s="14"/>
      <c r="DL380" s="14"/>
      <c r="DM380" s="14"/>
      <c r="DN380" s="14"/>
      <c r="DO380" s="14"/>
      <c r="DP380" s="14"/>
      <c r="DQ380" s="14"/>
      <c r="DR380" s="14"/>
      <c r="DS380" s="14"/>
      <c r="DT380" s="14"/>
      <c r="DU380" s="14"/>
      <c r="DV380" s="14"/>
      <c r="DW380" s="14"/>
      <c r="DX380" s="14"/>
      <c r="DY380" s="14"/>
      <c r="DZ380" s="14"/>
      <c r="EA380" s="14"/>
      <c r="EB380" s="14"/>
    </row>
    <row r="381" spans="1:132" s="1" customFormat="1" ht="11.25">
      <c r="A381" s="53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4"/>
      <c r="CS381" s="14"/>
      <c r="CT381" s="14"/>
      <c r="CU381" s="14"/>
      <c r="CV381" s="14"/>
      <c r="CW381" s="14"/>
      <c r="CX381" s="14"/>
      <c r="CY381" s="14"/>
      <c r="CZ381" s="14"/>
      <c r="DA381" s="14"/>
      <c r="DB381" s="14"/>
      <c r="DC381" s="14"/>
      <c r="DD381" s="14"/>
      <c r="DE381" s="14"/>
      <c r="DF381" s="14"/>
      <c r="DG381" s="14"/>
      <c r="DH381" s="14"/>
      <c r="DI381" s="14"/>
      <c r="DJ381" s="14"/>
      <c r="DK381" s="14"/>
      <c r="DL381" s="14"/>
      <c r="DM381" s="14"/>
      <c r="DN381" s="14"/>
      <c r="DO381" s="14"/>
      <c r="DP381" s="14"/>
      <c r="DQ381" s="14"/>
      <c r="DR381" s="14"/>
      <c r="DS381" s="14"/>
      <c r="DT381" s="14"/>
      <c r="DU381" s="14"/>
      <c r="DV381" s="14"/>
      <c r="DW381" s="14"/>
      <c r="DX381" s="14"/>
      <c r="DY381" s="14"/>
      <c r="DZ381" s="14"/>
      <c r="EA381" s="14"/>
      <c r="EB381" s="14"/>
    </row>
    <row r="382" spans="1:132" s="1" customFormat="1" ht="11.25">
      <c r="A382" s="53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4"/>
      <c r="CS382" s="14"/>
      <c r="CT382" s="14"/>
      <c r="CU382" s="14"/>
      <c r="CV382" s="14"/>
      <c r="CW382" s="14"/>
      <c r="CX382" s="14"/>
      <c r="CY382" s="14"/>
      <c r="CZ382" s="14"/>
      <c r="DA382" s="14"/>
      <c r="DB382" s="14"/>
      <c r="DC382" s="14"/>
      <c r="DD382" s="14"/>
      <c r="DE382" s="14"/>
      <c r="DF382" s="14"/>
      <c r="DG382" s="14"/>
      <c r="DH382" s="14"/>
      <c r="DI382" s="14"/>
      <c r="DJ382" s="14"/>
      <c r="DK382" s="14"/>
      <c r="DL382" s="14"/>
      <c r="DM382" s="14"/>
      <c r="DN382" s="14"/>
      <c r="DO382" s="14"/>
      <c r="DP382" s="14"/>
      <c r="DQ382" s="14"/>
      <c r="DR382" s="14"/>
      <c r="DS382" s="14"/>
      <c r="DT382" s="14"/>
      <c r="DU382" s="14"/>
      <c r="DV382" s="14"/>
      <c r="DW382" s="14"/>
      <c r="DX382" s="14"/>
      <c r="DY382" s="14"/>
      <c r="DZ382" s="14"/>
      <c r="EA382" s="14"/>
      <c r="EB382" s="14"/>
    </row>
    <row r="383" spans="1:132" s="1" customFormat="1" ht="11.25">
      <c r="A383" s="53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4"/>
      <c r="CS383" s="14"/>
      <c r="CT383" s="14"/>
      <c r="CU383" s="14"/>
      <c r="CV383" s="14"/>
      <c r="CW383" s="14"/>
      <c r="CX383" s="14"/>
      <c r="CY383" s="14"/>
      <c r="CZ383" s="14"/>
      <c r="DA383" s="14"/>
      <c r="DB383" s="14"/>
      <c r="DC383" s="14"/>
      <c r="DD383" s="14"/>
      <c r="DE383" s="14"/>
      <c r="DF383" s="14"/>
      <c r="DG383" s="14"/>
      <c r="DH383" s="14"/>
      <c r="DI383" s="14"/>
      <c r="DJ383" s="14"/>
      <c r="DK383" s="14"/>
      <c r="DL383" s="14"/>
      <c r="DM383" s="14"/>
      <c r="DN383" s="14"/>
      <c r="DO383" s="14"/>
      <c r="DP383" s="14"/>
      <c r="DQ383" s="14"/>
      <c r="DR383" s="14"/>
      <c r="DS383" s="14"/>
      <c r="DT383" s="14"/>
      <c r="DU383" s="14"/>
      <c r="DV383" s="14"/>
      <c r="DW383" s="14"/>
      <c r="DX383" s="14"/>
      <c r="DY383" s="14"/>
      <c r="DZ383" s="14"/>
      <c r="EA383" s="14"/>
      <c r="EB383" s="14"/>
    </row>
    <row r="384" spans="1:132" s="1" customFormat="1" ht="11.25">
      <c r="A384" s="53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4"/>
      <c r="CS384" s="14"/>
      <c r="CT384" s="14"/>
      <c r="CU384" s="14"/>
      <c r="CV384" s="14"/>
      <c r="CW384" s="14"/>
      <c r="CX384" s="14"/>
      <c r="CY384" s="14"/>
      <c r="CZ384" s="14"/>
      <c r="DA384" s="14"/>
      <c r="DB384" s="14"/>
      <c r="DC384" s="14"/>
      <c r="DD384" s="14"/>
      <c r="DE384" s="14"/>
      <c r="DF384" s="14"/>
      <c r="DG384" s="14"/>
      <c r="DH384" s="14"/>
      <c r="DI384" s="14"/>
      <c r="DJ384" s="14"/>
      <c r="DK384" s="14"/>
      <c r="DL384" s="14"/>
      <c r="DM384" s="14"/>
      <c r="DN384" s="14"/>
      <c r="DO384" s="14"/>
      <c r="DP384" s="14"/>
      <c r="DQ384" s="14"/>
      <c r="DR384" s="14"/>
      <c r="DS384" s="14"/>
      <c r="DT384" s="14"/>
      <c r="DU384" s="14"/>
      <c r="DV384" s="14"/>
      <c r="DW384" s="14"/>
      <c r="DX384" s="14"/>
      <c r="DY384" s="14"/>
      <c r="DZ384" s="14"/>
      <c r="EA384" s="14"/>
      <c r="EB384" s="14"/>
    </row>
    <row r="385" spans="1:132" s="1" customFormat="1" ht="11.25">
      <c r="A385" s="53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  <c r="CS385" s="14"/>
      <c r="CT385" s="14"/>
      <c r="CU385" s="14"/>
      <c r="CV385" s="14"/>
      <c r="CW385" s="14"/>
      <c r="CX385" s="14"/>
      <c r="CY385" s="14"/>
      <c r="CZ385" s="14"/>
      <c r="DA385" s="14"/>
      <c r="DB385" s="14"/>
      <c r="DC385" s="14"/>
      <c r="DD385" s="14"/>
      <c r="DE385" s="14"/>
      <c r="DF385" s="14"/>
      <c r="DG385" s="14"/>
      <c r="DH385" s="14"/>
      <c r="DI385" s="14"/>
      <c r="DJ385" s="14"/>
      <c r="DK385" s="14"/>
      <c r="DL385" s="14"/>
      <c r="DM385" s="14"/>
      <c r="DN385" s="14"/>
      <c r="DO385" s="14"/>
      <c r="DP385" s="14"/>
      <c r="DQ385" s="14"/>
      <c r="DR385" s="14"/>
      <c r="DS385" s="14"/>
      <c r="DT385" s="14"/>
      <c r="DU385" s="14"/>
      <c r="DV385" s="14"/>
      <c r="DW385" s="14"/>
      <c r="DX385" s="14"/>
      <c r="DY385" s="14"/>
      <c r="DZ385" s="14"/>
      <c r="EA385" s="14"/>
      <c r="EB385" s="14"/>
    </row>
    <row r="386" spans="1:132" s="1" customFormat="1" ht="11.25">
      <c r="A386" s="53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4"/>
      <c r="CS386" s="14"/>
      <c r="CT386" s="14"/>
      <c r="CU386" s="14"/>
      <c r="CV386" s="14"/>
      <c r="CW386" s="14"/>
      <c r="CX386" s="14"/>
      <c r="CY386" s="14"/>
      <c r="CZ386" s="14"/>
      <c r="DA386" s="14"/>
      <c r="DB386" s="14"/>
      <c r="DC386" s="14"/>
      <c r="DD386" s="14"/>
      <c r="DE386" s="14"/>
      <c r="DF386" s="14"/>
      <c r="DG386" s="14"/>
      <c r="DH386" s="14"/>
      <c r="DI386" s="14"/>
      <c r="DJ386" s="14"/>
      <c r="DK386" s="14"/>
      <c r="DL386" s="14"/>
      <c r="DM386" s="14"/>
      <c r="DN386" s="14"/>
      <c r="DO386" s="14"/>
      <c r="DP386" s="14"/>
      <c r="DQ386" s="14"/>
      <c r="DR386" s="14"/>
      <c r="DS386" s="14"/>
      <c r="DT386" s="14"/>
      <c r="DU386" s="14"/>
      <c r="DV386" s="14"/>
      <c r="DW386" s="14"/>
      <c r="DX386" s="14"/>
      <c r="DY386" s="14"/>
      <c r="DZ386" s="14"/>
      <c r="EA386" s="14"/>
      <c r="EB386" s="14"/>
    </row>
    <row r="387" spans="1:132" s="1" customFormat="1" ht="11.25">
      <c r="A387" s="53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4"/>
      <c r="CS387" s="14"/>
      <c r="CT387" s="14"/>
      <c r="CU387" s="14"/>
      <c r="CV387" s="14"/>
      <c r="CW387" s="14"/>
      <c r="CX387" s="14"/>
      <c r="CY387" s="14"/>
      <c r="CZ387" s="14"/>
      <c r="DA387" s="14"/>
      <c r="DB387" s="14"/>
      <c r="DC387" s="14"/>
      <c r="DD387" s="14"/>
      <c r="DE387" s="14"/>
      <c r="DF387" s="14"/>
      <c r="DG387" s="14"/>
      <c r="DH387" s="14"/>
      <c r="DI387" s="14"/>
      <c r="DJ387" s="14"/>
      <c r="DK387" s="14"/>
      <c r="DL387" s="14"/>
      <c r="DM387" s="14"/>
      <c r="DN387" s="14"/>
      <c r="DO387" s="14"/>
      <c r="DP387" s="14"/>
      <c r="DQ387" s="14"/>
      <c r="DR387" s="14"/>
      <c r="DS387" s="14"/>
      <c r="DT387" s="14"/>
      <c r="DU387" s="14"/>
      <c r="DV387" s="14"/>
      <c r="DW387" s="14"/>
      <c r="DX387" s="14"/>
      <c r="DY387" s="14"/>
      <c r="DZ387" s="14"/>
      <c r="EA387" s="14"/>
      <c r="EB387" s="14"/>
    </row>
    <row r="388" spans="1:132" s="1" customFormat="1" ht="11.25">
      <c r="A388" s="53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4"/>
      <c r="CS388" s="14"/>
      <c r="CT388" s="14"/>
      <c r="CU388" s="14"/>
      <c r="CV388" s="14"/>
      <c r="CW388" s="14"/>
      <c r="CX388" s="14"/>
      <c r="CY388" s="14"/>
      <c r="CZ388" s="14"/>
      <c r="DA388" s="14"/>
      <c r="DB388" s="14"/>
      <c r="DC388" s="14"/>
      <c r="DD388" s="14"/>
      <c r="DE388" s="14"/>
      <c r="DF388" s="14"/>
      <c r="DG388" s="14"/>
      <c r="DH388" s="14"/>
      <c r="DI388" s="14"/>
      <c r="DJ388" s="14"/>
      <c r="DK388" s="14"/>
      <c r="DL388" s="14"/>
      <c r="DM388" s="14"/>
      <c r="DN388" s="14"/>
      <c r="DO388" s="14"/>
      <c r="DP388" s="14"/>
      <c r="DQ388" s="14"/>
      <c r="DR388" s="14"/>
      <c r="DS388" s="14"/>
      <c r="DT388" s="14"/>
      <c r="DU388" s="14"/>
      <c r="DV388" s="14"/>
      <c r="DW388" s="14"/>
      <c r="DX388" s="14"/>
      <c r="DY388" s="14"/>
      <c r="DZ388" s="14"/>
      <c r="EA388" s="14"/>
      <c r="EB388" s="14"/>
    </row>
    <row r="389" spans="1:132" s="1" customFormat="1" ht="11.25">
      <c r="A389" s="53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4"/>
      <c r="CS389" s="14"/>
      <c r="CT389" s="14"/>
      <c r="CU389" s="14"/>
      <c r="CV389" s="14"/>
      <c r="CW389" s="14"/>
      <c r="CX389" s="14"/>
      <c r="CY389" s="14"/>
      <c r="CZ389" s="14"/>
      <c r="DA389" s="14"/>
      <c r="DB389" s="14"/>
      <c r="DC389" s="14"/>
      <c r="DD389" s="14"/>
      <c r="DE389" s="14"/>
      <c r="DF389" s="14"/>
      <c r="DG389" s="14"/>
      <c r="DH389" s="14"/>
      <c r="DI389" s="14"/>
      <c r="DJ389" s="14"/>
      <c r="DK389" s="14"/>
      <c r="DL389" s="14"/>
      <c r="DM389" s="14"/>
      <c r="DN389" s="14"/>
      <c r="DO389" s="14"/>
      <c r="DP389" s="14"/>
      <c r="DQ389" s="14"/>
      <c r="DR389" s="14"/>
      <c r="DS389" s="14"/>
      <c r="DT389" s="14"/>
      <c r="DU389" s="14"/>
      <c r="DV389" s="14"/>
      <c r="DW389" s="14"/>
      <c r="DX389" s="14"/>
      <c r="DY389" s="14"/>
      <c r="DZ389" s="14"/>
      <c r="EA389" s="14"/>
      <c r="EB389" s="14"/>
    </row>
    <row r="390" spans="1:132" s="1" customFormat="1" ht="11.25">
      <c r="A390" s="53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4"/>
      <c r="CS390" s="14"/>
      <c r="CT390" s="14"/>
      <c r="CU390" s="14"/>
      <c r="CV390" s="14"/>
      <c r="CW390" s="14"/>
      <c r="CX390" s="14"/>
      <c r="CY390" s="14"/>
      <c r="CZ390" s="14"/>
      <c r="DA390" s="14"/>
      <c r="DB390" s="14"/>
      <c r="DC390" s="14"/>
      <c r="DD390" s="14"/>
      <c r="DE390" s="14"/>
      <c r="DF390" s="14"/>
      <c r="DG390" s="14"/>
      <c r="DH390" s="14"/>
      <c r="DI390" s="14"/>
      <c r="DJ390" s="14"/>
      <c r="DK390" s="14"/>
      <c r="DL390" s="14"/>
      <c r="DM390" s="14"/>
      <c r="DN390" s="14"/>
      <c r="DO390" s="14"/>
      <c r="DP390" s="14"/>
      <c r="DQ390" s="14"/>
      <c r="DR390" s="14"/>
      <c r="DS390" s="14"/>
      <c r="DT390" s="14"/>
      <c r="DU390" s="14"/>
      <c r="DV390" s="14"/>
      <c r="DW390" s="14"/>
      <c r="DX390" s="14"/>
      <c r="DY390" s="14"/>
      <c r="DZ390" s="14"/>
      <c r="EA390" s="14"/>
      <c r="EB390" s="14"/>
    </row>
    <row r="391" spans="1:132" s="1" customFormat="1" ht="11.25">
      <c r="A391" s="53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4"/>
      <c r="CS391" s="14"/>
      <c r="CT391" s="14"/>
      <c r="CU391" s="14"/>
      <c r="CV391" s="14"/>
      <c r="CW391" s="14"/>
      <c r="CX391" s="14"/>
      <c r="CY391" s="14"/>
      <c r="CZ391" s="14"/>
      <c r="DA391" s="14"/>
      <c r="DB391" s="14"/>
      <c r="DC391" s="14"/>
      <c r="DD391" s="14"/>
      <c r="DE391" s="14"/>
      <c r="DF391" s="14"/>
      <c r="DG391" s="14"/>
      <c r="DH391" s="14"/>
      <c r="DI391" s="14"/>
      <c r="DJ391" s="14"/>
      <c r="DK391" s="14"/>
      <c r="DL391" s="14"/>
      <c r="DM391" s="14"/>
      <c r="DN391" s="14"/>
      <c r="DO391" s="14"/>
      <c r="DP391" s="14"/>
      <c r="DQ391" s="14"/>
      <c r="DR391" s="14"/>
      <c r="DS391" s="14"/>
      <c r="DT391" s="14"/>
      <c r="DU391" s="14"/>
      <c r="DV391" s="14"/>
      <c r="DW391" s="14"/>
      <c r="DX391" s="14"/>
      <c r="DY391" s="14"/>
      <c r="DZ391" s="14"/>
      <c r="EA391" s="14"/>
      <c r="EB391" s="14"/>
    </row>
    <row r="392" spans="1:132" s="1" customFormat="1" ht="11.25">
      <c r="A392" s="53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4"/>
      <c r="CS392" s="14"/>
      <c r="CT392" s="14"/>
      <c r="CU392" s="14"/>
      <c r="CV392" s="14"/>
      <c r="CW392" s="14"/>
      <c r="CX392" s="14"/>
      <c r="CY392" s="14"/>
      <c r="CZ392" s="14"/>
      <c r="DA392" s="14"/>
      <c r="DB392" s="14"/>
      <c r="DC392" s="14"/>
      <c r="DD392" s="14"/>
      <c r="DE392" s="14"/>
      <c r="DF392" s="14"/>
      <c r="DG392" s="14"/>
      <c r="DH392" s="14"/>
      <c r="DI392" s="14"/>
      <c r="DJ392" s="14"/>
      <c r="DK392" s="14"/>
      <c r="DL392" s="14"/>
      <c r="DM392" s="14"/>
      <c r="DN392" s="14"/>
      <c r="DO392" s="14"/>
      <c r="DP392" s="14"/>
      <c r="DQ392" s="14"/>
      <c r="DR392" s="14"/>
      <c r="DS392" s="14"/>
      <c r="DT392" s="14"/>
      <c r="DU392" s="14"/>
      <c r="DV392" s="14"/>
      <c r="DW392" s="14"/>
      <c r="DX392" s="14"/>
      <c r="DY392" s="14"/>
      <c r="DZ392" s="14"/>
      <c r="EA392" s="14"/>
      <c r="EB392" s="14"/>
    </row>
    <row r="393" spans="1:132" s="1" customFormat="1" ht="11.25">
      <c r="A393" s="53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4"/>
      <c r="CS393" s="14"/>
      <c r="CT393" s="14"/>
      <c r="CU393" s="14"/>
      <c r="CV393" s="14"/>
      <c r="CW393" s="14"/>
      <c r="CX393" s="14"/>
      <c r="CY393" s="14"/>
      <c r="CZ393" s="14"/>
      <c r="DA393" s="14"/>
      <c r="DB393" s="14"/>
      <c r="DC393" s="14"/>
      <c r="DD393" s="14"/>
      <c r="DE393" s="14"/>
      <c r="DF393" s="14"/>
      <c r="DG393" s="14"/>
      <c r="DH393" s="14"/>
      <c r="DI393" s="14"/>
      <c r="DJ393" s="14"/>
      <c r="DK393" s="14"/>
      <c r="DL393" s="14"/>
      <c r="DM393" s="14"/>
      <c r="DN393" s="14"/>
      <c r="DO393" s="14"/>
      <c r="DP393" s="14"/>
      <c r="DQ393" s="14"/>
      <c r="DR393" s="14"/>
      <c r="DS393" s="14"/>
      <c r="DT393" s="14"/>
      <c r="DU393" s="14"/>
      <c r="DV393" s="14"/>
      <c r="DW393" s="14"/>
      <c r="DX393" s="14"/>
      <c r="DY393" s="14"/>
      <c r="DZ393" s="14"/>
      <c r="EA393" s="14"/>
      <c r="EB393" s="14"/>
    </row>
    <row r="394" spans="1:132" s="1" customFormat="1" ht="11.25">
      <c r="A394" s="53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4"/>
      <c r="CS394" s="14"/>
      <c r="CT394" s="14"/>
      <c r="CU394" s="14"/>
      <c r="CV394" s="14"/>
      <c r="CW394" s="14"/>
      <c r="CX394" s="14"/>
      <c r="CY394" s="14"/>
      <c r="CZ394" s="14"/>
      <c r="DA394" s="14"/>
      <c r="DB394" s="14"/>
      <c r="DC394" s="14"/>
      <c r="DD394" s="14"/>
      <c r="DE394" s="14"/>
      <c r="DF394" s="14"/>
      <c r="DG394" s="14"/>
      <c r="DH394" s="14"/>
      <c r="DI394" s="14"/>
      <c r="DJ394" s="14"/>
      <c r="DK394" s="14"/>
      <c r="DL394" s="14"/>
      <c r="DM394" s="14"/>
      <c r="DN394" s="14"/>
      <c r="DO394" s="14"/>
      <c r="DP394" s="14"/>
      <c r="DQ394" s="14"/>
      <c r="DR394" s="14"/>
      <c r="DS394" s="14"/>
      <c r="DT394" s="14"/>
      <c r="DU394" s="14"/>
      <c r="DV394" s="14"/>
      <c r="DW394" s="14"/>
      <c r="DX394" s="14"/>
      <c r="DY394" s="14"/>
      <c r="DZ394" s="14"/>
      <c r="EA394" s="14"/>
      <c r="EB394" s="14"/>
    </row>
    <row r="395" spans="1:132" s="1" customFormat="1" ht="11.25">
      <c r="A395" s="53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4"/>
      <c r="CS395" s="14"/>
      <c r="CT395" s="14"/>
      <c r="CU395" s="14"/>
      <c r="CV395" s="14"/>
      <c r="CW395" s="14"/>
      <c r="CX395" s="14"/>
      <c r="CY395" s="14"/>
      <c r="CZ395" s="14"/>
      <c r="DA395" s="14"/>
      <c r="DB395" s="14"/>
      <c r="DC395" s="14"/>
      <c r="DD395" s="14"/>
      <c r="DE395" s="14"/>
      <c r="DF395" s="14"/>
      <c r="DG395" s="14"/>
      <c r="DH395" s="14"/>
      <c r="DI395" s="14"/>
      <c r="DJ395" s="14"/>
      <c r="DK395" s="14"/>
      <c r="DL395" s="14"/>
      <c r="DM395" s="14"/>
      <c r="DN395" s="14"/>
      <c r="DO395" s="14"/>
      <c r="DP395" s="14"/>
      <c r="DQ395" s="14"/>
      <c r="DR395" s="14"/>
      <c r="DS395" s="14"/>
      <c r="DT395" s="14"/>
      <c r="DU395" s="14"/>
      <c r="DV395" s="14"/>
      <c r="DW395" s="14"/>
      <c r="DX395" s="14"/>
      <c r="DY395" s="14"/>
      <c r="DZ395" s="14"/>
      <c r="EA395" s="14"/>
      <c r="EB395" s="14"/>
    </row>
    <row r="396" spans="1:132" s="1" customFormat="1" ht="11.25">
      <c r="A396" s="53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4"/>
      <c r="CS396" s="14"/>
      <c r="CT396" s="14"/>
      <c r="CU396" s="14"/>
      <c r="CV396" s="14"/>
      <c r="CW396" s="14"/>
      <c r="CX396" s="14"/>
      <c r="CY396" s="14"/>
      <c r="CZ396" s="14"/>
      <c r="DA396" s="14"/>
      <c r="DB396" s="14"/>
      <c r="DC396" s="14"/>
      <c r="DD396" s="14"/>
      <c r="DE396" s="14"/>
      <c r="DF396" s="14"/>
      <c r="DG396" s="14"/>
      <c r="DH396" s="14"/>
      <c r="DI396" s="14"/>
      <c r="DJ396" s="14"/>
      <c r="DK396" s="14"/>
      <c r="DL396" s="14"/>
      <c r="DM396" s="14"/>
      <c r="DN396" s="14"/>
      <c r="DO396" s="14"/>
      <c r="DP396" s="14"/>
      <c r="DQ396" s="14"/>
      <c r="DR396" s="14"/>
      <c r="DS396" s="14"/>
      <c r="DT396" s="14"/>
      <c r="DU396" s="14"/>
      <c r="DV396" s="14"/>
      <c r="DW396" s="14"/>
      <c r="DX396" s="14"/>
      <c r="DY396" s="14"/>
      <c r="DZ396" s="14"/>
      <c r="EA396" s="14"/>
      <c r="EB396" s="14"/>
    </row>
    <row r="397" spans="1:132" s="1" customFormat="1" ht="11.25">
      <c r="A397" s="53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4"/>
      <c r="CS397" s="14"/>
      <c r="CT397" s="14"/>
      <c r="CU397" s="14"/>
      <c r="CV397" s="14"/>
      <c r="CW397" s="14"/>
      <c r="CX397" s="14"/>
      <c r="CY397" s="14"/>
      <c r="CZ397" s="14"/>
      <c r="DA397" s="14"/>
      <c r="DB397" s="14"/>
      <c r="DC397" s="14"/>
      <c r="DD397" s="14"/>
      <c r="DE397" s="14"/>
      <c r="DF397" s="14"/>
      <c r="DG397" s="14"/>
      <c r="DH397" s="14"/>
      <c r="DI397" s="14"/>
      <c r="DJ397" s="14"/>
      <c r="DK397" s="14"/>
      <c r="DL397" s="14"/>
      <c r="DM397" s="14"/>
      <c r="DN397" s="14"/>
      <c r="DO397" s="14"/>
      <c r="DP397" s="14"/>
      <c r="DQ397" s="14"/>
      <c r="DR397" s="14"/>
      <c r="DS397" s="14"/>
      <c r="DT397" s="14"/>
      <c r="DU397" s="14"/>
      <c r="DV397" s="14"/>
      <c r="DW397" s="14"/>
      <c r="DX397" s="14"/>
      <c r="DY397" s="14"/>
      <c r="DZ397" s="14"/>
      <c r="EA397" s="14"/>
      <c r="EB397" s="14"/>
    </row>
    <row r="398" spans="1:132" s="1" customFormat="1" ht="11.25">
      <c r="A398" s="53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4"/>
      <c r="CS398" s="14"/>
      <c r="CT398" s="14"/>
      <c r="CU398" s="14"/>
      <c r="CV398" s="14"/>
      <c r="CW398" s="14"/>
      <c r="CX398" s="14"/>
      <c r="CY398" s="14"/>
      <c r="CZ398" s="14"/>
      <c r="DA398" s="14"/>
      <c r="DB398" s="14"/>
      <c r="DC398" s="14"/>
      <c r="DD398" s="14"/>
      <c r="DE398" s="14"/>
      <c r="DF398" s="14"/>
      <c r="DG398" s="14"/>
      <c r="DH398" s="14"/>
      <c r="DI398" s="14"/>
      <c r="DJ398" s="14"/>
      <c r="DK398" s="14"/>
      <c r="DL398" s="14"/>
      <c r="DM398" s="14"/>
      <c r="DN398" s="14"/>
      <c r="DO398" s="14"/>
      <c r="DP398" s="14"/>
      <c r="DQ398" s="14"/>
      <c r="DR398" s="14"/>
      <c r="DS398" s="14"/>
      <c r="DT398" s="14"/>
      <c r="DU398" s="14"/>
      <c r="DV398" s="14"/>
      <c r="DW398" s="14"/>
      <c r="DX398" s="14"/>
      <c r="DY398" s="14"/>
      <c r="DZ398" s="14"/>
      <c r="EA398" s="14"/>
      <c r="EB398" s="14"/>
    </row>
    <row r="399" spans="1:132" s="1" customFormat="1" ht="11.25">
      <c r="A399" s="53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4"/>
      <c r="CS399" s="14"/>
      <c r="CT399" s="14"/>
      <c r="CU399" s="14"/>
      <c r="CV399" s="14"/>
      <c r="CW399" s="14"/>
      <c r="CX399" s="14"/>
      <c r="CY399" s="14"/>
      <c r="CZ399" s="14"/>
      <c r="DA399" s="14"/>
      <c r="DB399" s="14"/>
      <c r="DC399" s="14"/>
      <c r="DD399" s="14"/>
      <c r="DE399" s="14"/>
      <c r="DF399" s="14"/>
      <c r="DG399" s="14"/>
      <c r="DH399" s="14"/>
      <c r="DI399" s="14"/>
      <c r="DJ399" s="14"/>
      <c r="DK399" s="14"/>
      <c r="DL399" s="14"/>
      <c r="DM399" s="14"/>
      <c r="DN399" s="14"/>
      <c r="DO399" s="14"/>
      <c r="DP399" s="14"/>
      <c r="DQ399" s="14"/>
      <c r="DR399" s="14"/>
      <c r="DS399" s="14"/>
      <c r="DT399" s="14"/>
      <c r="DU399" s="14"/>
      <c r="DV399" s="14"/>
      <c r="DW399" s="14"/>
      <c r="DX399" s="14"/>
      <c r="DY399" s="14"/>
      <c r="DZ399" s="14"/>
      <c r="EA399" s="14"/>
      <c r="EB399" s="14"/>
    </row>
    <row r="400" spans="1:132" s="1" customFormat="1" ht="11.25">
      <c r="A400" s="53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4"/>
      <c r="CS400" s="14"/>
      <c r="CT400" s="14"/>
      <c r="CU400" s="14"/>
      <c r="CV400" s="14"/>
      <c r="CW400" s="14"/>
      <c r="CX400" s="14"/>
      <c r="CY400" s="14"/>
      <c r="CZ400" s="14"/>
      <c r="DA400" s="14"/>
      <c r="DB400" s="14"/>
      <c r="DC400" s="14"/>
      <c r="DD400" s="14"/>
      <c r="DE400" s="14"/>
      <c r="DF400" s="14"/>
      <c r="DG400" s="14"/>
      <c r="DH400" s="14"/>
      <c r="DI400" s="14"/>
      <c r="DJ400" s="14"/>
      <c r="DK400" s="14"/>
      <c r="DL400" s="14"/>
      <c r="DM400" s="14"/>
      <c r="DN400" s="14"/>
      <c r="DO400" s="14"/>
      <c r="DP400" s="14"/>
      <c r="DQ400" s="14"/>
      <c r="DR400" s="14"/>
      <c r="DS400" s="14"/>
      <c r="DT400" s="14"/>
      <c r="DU400" s="14"/>
      <c r="DV400" s="14"/>
      <c r="DW400" s="14"/>
      <c r="DX400" s="14"/>
      <c r="DY400" s="14"/>
      <c r="DZ400" s="14"/>
      <c r="EA400" s="14"/>
      <c r="EB400" s="14"/>
    </row>
    <row r="401" spans="1:132" s="1" customFormat="1" ht="11.25">
      <c r="A401" s="53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4"/>
      <c r="CS401" s="14"/>
      <c r="CT401" s="14"/>
      <c r="CU401" s="14"/>
      <c r="CV401" s="14"/>
      <c r="CW401" s="14"/>
      <c r="CX401" s="14"/>
      <c r="CY401" s="14"/>
      <c r="CZ401" s="14"/>
      <c r="DA401" s="14"/>
      <c r="DB401" s="14"/>
      <c r="DC401" s="14"/>
      <c r="DD401" s="14"/>
      <c r="DE401" s="14"/>
      <c r="DF401" s="14"/>
      <c r="DG401" s="14"/>
      <c r="DH401" s="14"/>
      <c r="DI401" s="14"/>
      <c r="DJ401" s="14"/>
      <c r="DK401" s="14"/>
      <c r="DL401" s="14"/>
      <c r="DM401" s="14"/>
      <c r="DN401" s="14"/>
      <c r="DO401" s="14"/>
      <c r="DP401" s="14"/>
      <c r="DQ401" s="14"/>
      <c r="DR401" s="14"/>
      <c r="DS401" s="14"/>
      <c r="DT401" s="14"/>
      <c r="DU401" s="14"/>
      <c r="DV401" s="14"/>
      <c r="DW401" s="14"/>
      <c r="DX401" s="14"/>
      <c r="DY401" s="14"/>
      <c r="DZ401" s="14"/>
      <c r="EA401" s="14"/>
      <c r="EB401" s="14"/>
    </row>
    <row r="402" spans="1:132" s="1" customFormat="1" ht="11.25">
      <c r="A402" s="53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4"/>
      <c r="CS402" s="14"/>
      <c r="CT402" s="14"/>
      <c r="CU402" s="14"/>
      <c r="CV402" s="14"/>
      <c r="CW402" s="14"/>
      <c r="CX402" s="14"/>
      <c r="CY402" s="14"/>
      <c r="CZ402" s="14"/>
      <c r="DA402" s="14"/>
      <c r="DB402" s="14"/>
      <c r="DC402" s="14"/>
      <c r="DD402" s="14"/>
      <c r="DE402" s="14"/>
      <c r="DF402" s="14"/>
      <c r="DG402" s="14"/>
      <c r="DH402" s="14"/>
      <c r="DI402" s="14"/>
      <c r="DJ402" s="14"/>
      <c r="DK402" s="14"/>
      <c r="DL402" s="14"/>
      <c r="DM402" s="14"/>
      <c r="DN402" s="14"/>
      <c r="DO402" s="14"/>
      <c r="DP402" s="14"/>
      <c r="DQ402" s="14"/>
      <c r="DR402" s="14"/>
      <c r="DS402" s="14"/>
      <c r="DT402" s="14"/>
      <c r="DU402" s="14"/>
      <c r="DV402" s="14"/>
      <c r="DW402" s="14"/>
      <c r="DX402" s="14"/>
      <c r="DY402" s="14"/>
      <c r="DZ402" s="14"/>
      <c r="EA402" s="14"/>
      <c r="EB402" s="14"/>
    </row>
    <row r="403" spans="1:132" s="1" customFormat="1" ht="11.25">
      <c r="A403" s="53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4"/>
      <c r="CS403" s="14"/>
      <c r="CT403" s="14"/>
      <c r="CU403" s="14"/>
      <c r="CV403" s="14"/>
      <c r="CW403" s="14"/>
      <c r="CX403" s="14"/>
      <c r="CY403" s="14"/>
      <c r="CZ403" s="14"/>
      <c r="DA403" s="14"/>
      <c r="DB403" s="14"/>
      <c r="DC403" s="14"/>
      <c r="DD403" s="14"/>
      <c r="DE403" s="14"/>
      <c r="DF403" s="14"/>
      <c r="DG403" s="14"/>
      <c r="DH403" s="14"/>
      <c r="DI403" s="14"/>
      <c r="DJ403" s="14"/>
      <c r="DK403" s="14"/>
      <c r="DL403" s="14"/>
      <c r="DM403" s="14"/>
      <c r="DN403" s="14"/>
      <c r="DO403" s="14"/>
      <c r="DP403" s="14"/>
      <c r="DQ403" s="14"/>
      <c r="DR403" s="14"/>
      <c r="DS403" s="14"/>
      <c r="DT403" s="14"/>
      <c r="DU403" s="14"/>
      <c r="DV403" s="14"/>
      <c r="DW403" s="14"/>
      <c r="DX403" s="14"/>
      <c r="DY403" s="14"/>
      <c r="DZ403" s="14"/>
      <c r="EA403" s="14"/>
      <c r="EB403" s="14"/>
    </row>
    <row r="404" spans="1:132" s="1" customFormat="1" ht="11.25">
      <c r="A404" s="53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4"/>
      <c r="CS404" s="14"/>
      <c r="CT404" s="14"/>
      <c r="CU404" s="14"/>
      <c r="CV404" s="14"/>
      <c r="CW404" s="14"/>
      <c r="CX404" s="14"/>
      <c r="CY404" s="14"/>
      <c r="CZ404" s="14"/>
      <c r="DA404" s="14"/>
      <c r="DB404" s="14"/>
      <c r="DC404" s="14"/>
      <c r="DD404" s="14"/>
      <c r="DE404" s="14"/>
      <c r="DF404" s="14"/>
      <c r="DG404" s="14"/>
      <c r="DH404" s="14"/>
      <c r="DI404" s="14"/>
      <c r="DJ404" s="14"/>
      <c r="DK404" s="14"/>
      <c r="DL404" s="14"/>
      <c r="DM404" s="14"/>
      <c r="DN404" s="14"/>
      <c r="DO404" s="14"/>
      <c r="DP404" s="14"/>
      <c r="DQ404" s="14"/>
      <c r="DR404" s="14"/>
      <c r="DS404" s="14"/>
      <c r="DT404" s="14"/>
      <c r="DU404" s="14"/>
      <c r="DV404" s="14"/>
      <c r="DW404" s="14"/>
      <c r="DX404" s="14"/>
      <c r="DY404" s="14"/>
      <c r="DZ404" s="14"/>
      <c r="EA404" s="14"/>
      <c r="EB404" s="14"/>
    </row>
    <row r="405" spans="1:132" s="1" customFormat="1" ht="11.25">
      <c r="A405" s="53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4"/>
      <c r="CS405" s="14"/>
      <c r="CT405" s="14"/>
      <c r="CU405" s="14"/>
      <c r="CV405" s="14"/>
      <c r="CW405" s="14"/>
      <c r="CX405" s="14"/>
      <c r="CY405" s="14"/>
      <c r="CZ405" s="14"/>
      <c r="DA405" s="14"/>
      <c r="DB405" s="14"/>
      <c r="DC405" s="14"/>
      <c r="DD405" s="14"/>
      <c r="DE405" s="14"/>
      <c r="DF405" s="14"/>
      <c r="DG405" s="14"/>
      <c r="DH405" s="14"/>
      <c r="DI405" s="14"/>
      <c r="DJ405" s="14"/>
      <c r="DK405" s="14"/>
      <c r="DL405" s="14"/>
      <c r="DM405" s="14"/>
      <c r="DN405" s="14"/>
      <c r="DO405" s="14"/>
      <c r="DP405" s="14"/>
      <c r="DQ405" s="14"/>
      <c r="DR405" s="14"/>
      <c r="DS405" s="14"/>
      <c r="DT405" s="14"/>
      <c r="DU405" s="14"/>
      <c r="DV405" s="14"/>
      <c r="DW405" s="14"/>
      <c r="DX405" s="14"/>
      <c r="DY405" s="14"/>
      <c r="DZ405" s="14"/>
      <c r="EA405" s="14"/>
      <c r="EB405" s="14"/>
    </row>
    <row r="406" spans="1:132" s="1" customFormat="1" ht="11.25">
      <c r="A406" s="53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4"/>
      <c r="CS406" s="14"/>
      <c r="CT406" s="14"/>
      <c r="CU406" s="14"/>
      <c r="CV406" s="14"/>
      <c r="CW406" s="14"/>
      <c r="CX406" s="14"/>
      <c r="CY406" s="14"/>
      <c r="CZ406" s="14"/>
      <c r="DA406" s="14"/>
      <c r="DB406" s="14"/>
      <c r="DC406" s="14"/>
      <c r="DD406" s="14"/>
      <c r="DE406" s="14"/>
      <c r="DF406" s="14"/>
      <c r="DG406" s="14"/>
      <c r="DH406" s="14"/>
      <c r="DI406" s="14"/>
      <c r="DJ406" s="14"/>
      <c r="DK406" s="14"/>
      <c r="DL406" s="14"/>
      <c r="DM406" s="14"/>
      <c r="DN406" s="14"/>
      <c r="DO406" s="14"/>
      <c r="DP406" s="14"/>
      <c r="DQ406" s="14"/>
      <c r="DR406" s="14"/>
      <c r="DS406" s="14"/>
      <c r="DT406" s="14"/>
      <c r="DU406" s="14"/>
      <c r="DV406" s="14"/>
      <c r="DW406" s="14"/>
      <c r="DX406" s="14"/>
      <c r="DY406" s="14"/>
      <c r="DZ406" s="14"/>
      <c r="EA406" s="14"/>
      <c r="EB406" s="14"/>
    </row>
    <row r="407" spans="1:132" s="1" customFormat="1" ht="11.25">
      <c r="A407" s="53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4"/>
      <c r="CS407" s="14"/>
      <c r="CT407" s="14"/>
      <c r="CU407" s="14"/>
      <c r="CV407" s="14"/>
      <c r="CW407" s="14"/>
      <c r="CX407" s="14"/>
      <c r="CY407" s="14"/>
      <c r="CZ407" s="14"/>
      <c r="DA407" s="14"/>
      <c r="DB407" s="14"/>
      <c r="DC407" s="14"/>
      <c r="DD407" s="14"/>
      <c r="DE407" s="14"/>
      <c r="DF407" s="14"/>
      <c r="DG407" s="14"/>
      <c r="DH407" s="14"/>
      <c r="DI407" s="14"/>
      <c r="DJ407" s="14"/>
      <c r="DK407" s="14"/>
      <c r="DL407" s="14"/>
      <c r="DM407" s="14"/>
      <c r="DN407" s="14"/>
      <c r="DO407" s="14"/>
      <c r="DP407" s="14"/>
      <c r="DQ407" s="14"/>
      <c r="DR407" s="14"/>
      <c r="DS407" s="14"/>
      <c r="DT407" s="14"/>
      <c r="DU407" s="14"/>
      <c r="DV407" s="14"/>
      <c r="DW407" s="14"/>
      <c r="DX407" s="14"/>
      <c r="DY407" s="14"/>
      <c r="DZ407" s="14"/>
      <c r="EA407" s="14"/>
      <c r="EB407" s="14"/>
    </row>
    <row r="408" spans="1:132" s="1" customFormat="1" ht="11.25">
      <c r="A408" s="53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4"/>
      <c r="CS408" s="14"/>
      <c r="CT408" s="14"/>
      <c r="CU408" s="14"/>
      <c r="CV408" s="14"/>
      <c r="CW408" s="14"/>
      <c r="CX408" s="14"/>
      <c r="CY408" s="14"/>
      <c r="CZ408" s="14"/>
      <c r="DA408" s="14"/>
      <c r="DB408" s="14"/>
      <c r="DC408" s="14"/>
      <c r="DD408" s="14"/>
      <c r="DE408" s="14"/>
      <c r="DF408" s="14"/>
      <c r="DG408" s="14"/>
      <c r="DH408" s="14"/>
      <c r="DI408" s="14"/>
      <c r="DJ408" s="14"/>
      <c r="DK408" s="14"/>
      <c r="DL408" s="14"/>
      <c r="DM408" s="14"/>
      <c r="DN408" s="14"/>
      <c r="DO408" s="14"/>
      <c r="DP408" s="14"/>
      <c r="DQ408" s="14"/>
      <c r="DR408" s="14"/>
      <c r="DS408" s="14"/>
      <c r="DT408" s="14"/>
      <c r="DU408" s="14"/>
      <c r="DV408" s="14"/>
      <c r="DW408" s="14"/>
      <c r="DX408" s="14"/>
      <c r="DY408" s="14"/>
      <c r="DZ408" s="14"/>
      <c r="EA408" s="14"/>
      <c r="EB408" s="14"/>
    </row>
    <row r="409" spans="1:132" s="1" customFormat="1" ht="11.25">
      <c r="A409" s="53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4"/>
      <c r="CS409" s="14"/>
      <c r="CT409" s="14"/>
      <c r="CU409" s="14"/>
      <c r="CV409" s="14"/>
      <c r="CW409" s="14"/>
      <c r="CX409" s="14"/>
      <c r="CY409" s="14"/>
      <c r="CZ409" s="14"/>
      <c r="DA409" s="14"/>
      <c r="DB409" s="14"/>
      <c r="DC409" s="14"/>
      <c r="DD409" s="14"/>
      <c r="DE409" s="14"/>
      <c r="DF409" s="14"/>
      <c r="DG409" s="14"/>
      <c r="DH409" s="14"/>
      <c r="DI409" s="14"/>
      <c r="DJ409" s="14"/>
      <c r="DK409" s="14"/>
      <c r="DL409" s="14"/>
      <c r="DM409" s="14"/>
      <c r="DN409" s="14"/>
      <c r="DO409" s="14"/>
      <c r="DP409" s="14"/>
      <c r="DQ409" s="14"/>
      <c r="DR409" s="14"/>
      <c r="DS409" s="14"/>
      <c r="DT409" s="14"/>
      <c r="DU409" s="14"/>
      <c r="DV409" s="14"/>
      <c r="DW409" s="14"/>
      <c r="DX409" s="14"/>
      <c r="DY409" s="14"/>
      <c r="DZ409" s="14"/>
      <c r="EA409" s="14"/>
      <c r="EB409" s="14"/>
    </row>
    <row r="410" spans="1:132" s="1" customFormat="1" ht="11.25">
      <c r="A410" s="53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4"/>
      <c r="CS410" s="14"/>
      <c r="CT410" s="14"/>
      <c r="CU410" s="14"/>
      <c r="CV410" s="14"/>
      <c r="CW410" s="14"/>
      <c r="CX410" s="14"/>
      <c r="CY410" s="14"/>
      <c r="CZ410" s="14"/>
      <c r="DA410" s="14"/>
      <c r="DB410" s="14"/>
      <c r="DC410" s="14"/>
      <c r="DD410" s="14"/>
      <c r="DE410" s="14"/>
      <c r="DF410" s="14"/>
      <c r="DG410" s="14"/>
      <c r="DH410" s="14"/>
      <c r="DI410" s="14"/>
      <c r="DJ410" s="14"/>
      <c r="DK410" s="14"/>
      <c r="DL410" s="14"/>
      <c r="DM410" s="14"/>
      <c r="DN410" s="14"/>
      <c r="DO410" s="14"/>
      <c r="DP410" s="14"/>
      <c r="DQ410" s="14"/>
      <c r="DR410" s="14"/>
      <c r="DS410" s="14"/>
      <c r="DT410" s="14"/>
      <c r="DU410" s="14"/>
      <c r="DV410" s="14"/>
      <c r="DW410" s="14"/>
      <c r="DX410" s="14"/>
      <c r="DY410" s="14"/>
      <c r="DZ410" s="14"/>
      <c r="EA410" s="14"/>
      <c r="EB410" s="14"/>
    </row>
    <row r="411" spans="1:132" s="1" customFormat="1" ht="11.25">
      <c r="A411" s="53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  <c r="CS411" s="14"/>
      <c r="CT411" s="14"/>
      <c r="CU411" s="14"/>
      <c r="CV411" s="14"/>
      <c r="CW411" s="14"/>
      <c r="CX411" s="14"/>
      <c r="CY411" s="14"/>
      <c r="CZ411" s="14"/>
      <c r="DA411" s="14"/>
      <c r="DB411" s="14"/>
      <c r="DC411" s="14"/>
      <c r="DD411" s="14"/>
      <c r="DE411" s="14"/>
      <c r="DF411" s="14"/>
      <c r="DG411" s="14"/>
      <c r="DH411" s="14"/>
      <c r="DI411" s="14"/>
      <c r="DJ411" s="14"/>
      <c r="DK411" s="14"/>
      <c r="DL411" s="14"/>
      <c r="DM411" s="14"/>
      <c r="DN411" s="14"/>
      <c r="DO411" s="14"/>
      <c r="DP411" s="14"/>
      <c r="DQ411" s="14"/>
      <c r="DR411" s="14"/>
      <c r="DS411" s="14"/>
      <c r="DT411" s="14"/>
      <c r="DU411" s="14"/>
      <c r="DV411" s="14"/>
      <c r="DW411" s="14"/>
      <c r="DX411" s="14"/>
      <c r="DY411" s="14"/>
      <c r="DZ411" s="14"/>
      <c r="EA411" s="14"/>
      <c r="EB411" s="14"/>
    </row>
    <row r="412" spans="1:132" s="1" customFormat="1" ht="11.25">
      <c r="A412" s="53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  <c r="CS412" s="14"/>
      <c r="CT412" s="14"/>
      <c r="CU412" s="14"/>
      <c r="CV412" s="14"/>
      <c r="CW412" s="14"/>
      <c r="CX412" s="14"/>
      <c r="CY412" s="14"/>
      <c r="CZ412" s="14"/>
      <c r="DA412" s="14"/>
      <c r="DB412" s="14"/>
      <c r="DC412" s="14"/>
      <c r="DD412" s="14"/>
      <c r="DE412" s="14"/>
      <c r="DF412" s="14"/>
      <c r="DG412" s="14"/>
      <c r="DH412" s="14"/>
      <c r="DI412" s="14"/>
      <c r="DJ412" s="14"/>
      <c r="DK412" s="14"/>
      <c r="DL412" s="14"/>
      <c r="DM412" s="14"/>
      <c r="DN412" s="14"/>
      <c r="DO412" s="14"/>
      <c r="DP412" s="14"/>
      <c r="DQ412" s="14"/>
      <c r="DR412" s="14"/>
      <c r="DS412" s="14"/>
      <c r="DT412" s="14"/>
      <c r="DU412" s="14"/>
      <c r="DV412" s="14"/>
      <c r="DW412" s="14"/>
      <c r="DX412" s="14"/>
      <c r="DY412" s="14"/>
      <c r="DZ412" s="14"/>
      <c r="EA412" s="14"/>
      <c r="EB412" s="14"/>
    </row>
    <row r="413" spans="1:132" s="1" customFormat="1" ht="11.25">
      <c r="A413" s="53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  <c r="CS413" s="14"/>
      <c r="CT413" s="14"/>
      <c r="CU413" s="14"/>
      <c r="CV413" s="14"/>
      <c r="CW413" s="14"/>
      <c r="CX413" s="14"/>
      <c r="CY413" s="14"/>
      <c r="CZ413" s="14"/>
      <c r="DA413" s="14"/>
      <c r="DB413" s="14"/>
      <c r="DC413" s="14"/>
      <c r="DD413" s="14"/>
      <c r="DE413" s="14"/>
      <c r="DF413" s="14"/>
      <c r="DG413" s="14"/>
      <c r="DH413" s="14"/>
      <c r="DI413" s="14"/>
      <c r="DJ413" s="14"/>
      <c r="DK413" s="14"/>
      <c r="DL413" s="14"/>
      <c r="DM413" s="14"/>
      <c r="DN413" s="14"/>
      <c r="DO413" s="14"/>
      <c r="DP413" s="14"/>
      <c r="DQ413" s="14"/>
      <c r="DR413" s="14"/>
      <c r="DS413" s="14"/>
      <c r="DT413" s="14"/>
      <c r="DU413" s="14"/>
      <c r="DV413" s="14"/>
      <c r="DW413" s="14"/>
      <c r="DX413" s="14"/>
      <c r="DY413" s="14"/>
      <c r="DZ413" s="14"/>
      <c r="EA413" s="14"/>
      <c r="EB413" s="14"/>
    </row>
    <row r="414" spans="1:132" s="1" customFormat="1" ht="11.25">
      <c r="A414" s="53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4"/>
      <c r="CS414" s="14"/>
      <c r="CT414" s="14"/>
      <c r="CU414" s="14"/>
      <c r="CV414" s="14"/>
      <c r="CW414" s="14"/>
      <c r="CX414" s="14"/>
      <c r="CY414" s="14"/>
      <c r="CZ414" s="14"/>
      <c r="DA414" s="14"/>
      <c r="DB414" s="14"/>
      <c r="DC414" s="14"/>
      <c r="DD414" s="14"/>
      <c r="DE414" s="14"/>
      <c r="DF414" s="14"/>
      <c r="DG414" s="14"/>
      <c r="DH414" s="14"/>
      <c r="DI414" s="14"/>
      <c r="DJ414" s="14"/>
      <c r="DK414" s="14"/>
      <c r="DL414" s="14"/>
      <c r="DM414" s="14"/>
      <c r="DN414" s="14"/>
      <c r="DO414" s="14"/>
      <c r="DP414" s="14"/>
      <c r="DQ414" s="14"/>
      <c r="DR414" s="14"/>
      <c r="DS414" s="14"/>
      <c r="DT414" s="14"/>
      <c r="DU414" s="14"/>
      <c r="DV414" s="14"/>
      <c r="DW414" s="14"/>
      <c r="DX414" s="14"/>
      <c r="DY414" s="14"/>
      <c r="DZ414" s="14"/>
      <c r="EA414" s="14"/>
      <c r="EB414" s="14"/>
    </row>
    <row r="415" spans="1:132" s="1" customFormat="1" ht="11.25">
      <c r="A415" s="53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4"/>
      <c r="CS415" s="14"/>
      <c r="CT415" s="14"/>
      <c r="CU415" s="14"/>
      <c r="CV415" s="14"/>
      <c r="CW415" s="14"/>
      <c r="CX415" s="14"/>
      <c r="CY415" s="14"/>
      <c r="CZ415" s="14"/>
      <c r="DA415" s="14"/>
      <c r="DB415" s="14"/>
      <c r="DC415" s="14"/>
      <c r="DD415" s="14"/>
      <c r="DE415" s="14"/>
      <c r="DF415" s="14"/>
      <c r="DG415" s="14"/>
      <c r="DH415" s="14"/>
      <c r="DI415" s="14"/>
      <c r="DJ415" s="14"/>
      <c r="DK415" s="14"/>
      <c r="DL415" s="14"/>
      <c r="DM415" s="14"/>
      <c r="DN415" s="14"/>
      <c r="DO415" s="14"/>
      <c r="DP415" s="14"/>
      <c r="DQ415" s="14"/>
      <c r="DR415" s="14"/>
      <c r="DS415" s="14"/>
      <c r="DT415" s="14"/>
      <c r="DU415" s="14"/>
      <c r="DV415" s="14"/>
      <c r="DW415" s="14"/>
      <c r="DX415" s="14"/>
      <c r="DY415" s="14"/>
      <c r="DZ415" s="14"/>
      <c r="EA415" s="14"/>
      <c r="EB415" s="14"/>
    </row>
    <row r="416" spans="1:132" s="1" customFormat="1" ht="11.25">
      <c r="A416" s="53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4"/>
      <c r="CS416" s="14"/>
      <c r="CT416" s="14"/>
      <c r="CU416" s="14"/>
      <c r="CV416" s="14"/>
      <c r="CW416" s="14"/>
      <c r="CX416" s="14"/>
      <c r="CY416" s="14"/>
      <c r="CZ416" s="14"/>
      <c r="DA416" s="14"/>
      <c r="DB416" s="14"/>
      <c r="DC416" s="14"/>
      <c r="DD416" s="14"/>
      <c r="DE416" s="14"/>
      <c r="DF416" s="14"/>
      <c r="DG416" s="14"/>
      <c r="DH416" s="14"/>
      <c r="DI416" s="14"/>
      <c r="DJ416" s="14"/>
      <c r="DK416" s="14"/>
      <c r="DL416" s="14"/>
      <c r="DM416" s="14"/>
      <c r="DN416" s="14"/>
      <c r="DO416" s="14"/>
      <c r="DP416" s="14"/>
      <c r="DQ416" s="14"/>
      <c r="DR416" s="14"/>
      <c r="DS416" s="14"/>
      <c r="DT416" s="14"/>
      <c r="DU416" s="14"/>
      <c r="DV416" s="14"/>
      <c r="DW416" s="14"/>
      <c r="DX416" s="14"/>
      <c r="DY416" s="14"/>
      <c r="DZ416" s="14"/>
      <c r="EA416" s="14"/>
      <c r="EB416" s="14"/>
    </row>
    <row r="417" spans="1:132" s="1" customFormat="1" ht="11.25">
      <c r="A417" s="53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4"/>
      <c r="CS417" s="14"/>
      <c r="CT417" s="14"/>
      <c r="CU417" s="14"/>
      <c r="CV417" s="14"/>
      <c r="CW417" s="14"/>
      <c r="CX417" s="14"/>
      <c r="CY417" s="14"/>
      <c r="CZ417" s="14"/>
      <c r="DA417" s="14"/>
      <c r="DB417" s="14"/>
      <c r="DC417" s="14"/>
      <c r="DD417" s="14"/>
      <c r="DE417" s="14"/>
      <c r="DF417" s="14"/>
      <c r="DG417" s="14"/>
      <c r="DH417" s="14"/>
      <c r="DI417" s="14"/>
      <c r="DJ417" s="14"/>
      <c r="DK417" s="14"/>
      <c r="DL417" s="14"/>
      <c r="DM417" s="14"/>
      <c r="DN417" s="14"/>
      <c r="DO417" s="14"/>
      <c r="DP417" s="14"/>
      <c r="DQ417" s="14"/>
      <c r="DR417" s="14"/>
      <c r="DS417" s="14"/>
      <c r="DT417" s="14"/>
      <c r="DU417" s="14"/>
      <c r="DV417" s="14"/>
      <c r="DW417" s="14"/>
      <c r="DX417" s="14"/>
      <c r="DY417" s="14"/>
      <c r="DZ417" s="14"/>
      <c r="EA417" s="14"/>
      <c r="EB417" s="14"/>
    </row>
    <row r="418" spans="1:132" s="1" customFormat="1" ht="11.25">
      <c r="A418" s="53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4"/>
      <c r="CS418" s="14"/>
      <c r="CT418" s="14"/>
      <c r="CU418" s="14"/>
      <c r="CV418" s="14"/>
      <c r="CW418" s="14"/>
      <c r="CX418" s="14"/>
      <c r="CY418" s="14"/>
      <c r="CZ418" s="14"/>
      <c r="DA418" s="14"/>
      <c r="DB418" s="14"/>
      <c r="DC418" s="14"/>
      <c r="DD418" s="14"/>
      <c r="DE418" s="14"/>
      <c r="DF418" s="14"/>
      <c r="DG418" s="14"/>
      <c r="DH418" s="14"/>
      <c r="DI418" s="14"/>
      <c r="DJ418" s="14"/>
      <c r="DK418" s="14"/>
      <c r="DL418" s="14"/>
      <c r="DM418" s="14"/>
      <c r="DN418" s="14"/>
      <c r="DO418" s="14"/>
      <c r="DP418" s="14"/>
      <c r="DQ418" s="14"/>
      <c r="DR418" s="14"/>
      <c r="DS418" s="14"/>
      <c r="DT418" s="14"/>
      <c r="DU418" s="14"/>
      <c r="DV418" s="14"/>
      <c r="DW418" s="14"/>
      <c r="DX418" s="14"/>
      <c r="DY418" s="14"/>
      <c r="DZ418" s="14"/>
      <c r="EA418" s="14"/>
      <c r="EB418" s="14"/>
    </row>
    <row r="419" spans="1:132" s="1" customFormat="1" ht="11.25">
      <c r="A419" s="53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4"/>
      <c r="CS419" s="14"/>
      <c r="CT419" s="14"/>
      <c r="CU419" s="14"/>
      <c r="CV419" s="14"/>
      <c r="CW419" s="14"/>
      <c r="CX419" s="14"/>
      <c r="CY419" s="14"/>
      <c r="CZ419" s="14"/>
      <c r="DA419" s="14"/>
      <c r="DB419" s="14"/>
      <c r="DC419" s="14"/>
      <c r="DD419" s="14"/>
      <c r="DE419" s="14"/>
      <c r="DF419" s="14"/>
      <c r="DG419" s="14"/>
      <c r="DH419" s="14"/>
      <c r="DI419" s="14"/>
      <c r="DJ419" s="14"/>
      <c r="DK419" s="14"/>
      <c r="DL419" s="14"/>
      <c r="DM419" s="14"/>
      <c r="DN419" s="14"/>
      <c r="DO419" s="14"/>
      <c r="DP419" s="14"/>
      <c r="DQ419" s="14"/>
      <c r="DR419" s="14"/>
      <c r="DS419" s="14"/>
      <c r="DT419" s="14"/>
      <c r="DU419" s="14"/>
      <c r="DV419" s="14"/>
      <c r="DW419" s="14"/>
      <c r="DX419" s="14"/>
      <c r="DY419" s="14"/>
      <c r="DZ419" s="14"/>
      <c r="EA419" s="14"/>
      <c r="EB419" s="14"/>
    </row>
    <row r="420" spans="1:132" s="1" customFormat="1" ht="11.25">
      <c r="A420" s="53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4"/>
      <c r="CS420" s="14"/>
      <c r="CT420" s="14"/>
      <c r="CU420" s="14"/>
      <c r="CV420" s="14"/>
      <c r="CW420" s="14"/>
      <c r="CX420" s="14"/>
      <c r="CY420" s="14"/>
      <c r="CZ420" s="14"/>
      <c r="DA420" s="14"/>
      <c r="DB420" s="14"/>
      <c r="DC420" s="14"/>
      <c r="DD420" s="14"/>
      <c r="DE420" s="14"/>
      <c r="DF420" s="14"/>
      <c r="DG420" s="14"/>
      <c r="DH420" s="14"/>
      <c r="DI420" s="14"/>
      <c r="DJ420" s="14"/>
      <c r="DK420" s="14"/>
      <c r="DL420" s="14"/>
      <c r="DM420" s="14"/>
      <c r="DN420" s="14"/>
      <c r="DO420" s="14"/>
      <c r="DP420" s="14"/>
      <c r="DQ420" s="14"/>
      <c r="DR420" s="14"/>
      <c r="DS420" s="14"/>
      <c r="DT420" s="14"/>
      <c r="DU420" s="14"/>
      <c r="DV420" s="14"/>
      <c r="DW420" s="14"/>
      <c r="DX420" s="14"/>
      <c r="DY420" s="14"/>
      <c r="DZ420" s="14"/>
      <c r="EA420" s="14"/>
      <c r="EB420" s="14"/>
    </row>
    <row r="421" spans="1:132" s="1" customFormat="1" ht="11.25">
      <c r="A421" s="53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4"/>
      <c r="CS421" s="14"/>
      <c r="CT421" s="14"/>
      <c r="CU421" s="14"/>
      <c r="CV421" s="14"/>
      <c r="CW421" s="14"/>
      <c r="CX421" s="14"/>
      <c r="CY421" s="14"/>
      <c r="CZ421" s="14"/>
      <c r="DA421" s="14"/>
      <c r="DB421" s="14"/>
      <c r="DC421" s="14"/>
      <c r="DD421" s="14"/>
      <c r="DE421" s="14"/>
      <c r="DF421" s="14"/>
      <c r="DG421" s="14"/>
      <c r="DH421" s="14"/>
      <c r="DI421" s="14"/>
      <c r="DJ421" s="14"/>
      <c r="DK421" s="14"/>
      <c r="DL421" s="14"/>
      <c r="DM421" s="14"/>
      <c r="DN421" s="14"/>
      <c r="DO421" s="14"/>
      <c r="DP421" s="14"/>
      <c r="DQ421" s="14"/>
      <c r="DR421" s="14"/>
      <c r="DS421" s="14"/>
      <c r="DT421" s="14"/>
      <c r="DU421" s="14"/>
      <c r="DV421" s="14"/>
      <c r="DW421" s="14"/>
      <c r="DX421" s="14"/>
      <c r="DY421" s="14"/>
      <c r="DZ421" s="14"/>
      <c r="EA421" s="14"/>
      <c r="EB421" s="14"/>
    </row>
    <row r="422" spans="1:132" s="1" customFormat="1" ht="11.25">
      <c r="A422" s="53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4"/>
      <c r="CS422" s="14"/>
      <c r="CT422" s="14"/>
      <c r="CU422" s="14"/>
      <c r="CV422" s="14"/>
      <c r="CW422" s="14"/>
      <c r="CX422" s="14"/>
      <c r="CY422" s="14"/>
      <c r="CZ422" s="14"/>
      <c r="DA422" s="14"/>
      <c r="DB422" s="14"/>
      <c r="DC422" s="14"/>
      <c r="DD422" s="14"/>
      <c r="DE422" s="14"/>
      <c r="DF422" s="14"/>
      <c r="DG422" s="14"/>
      <c r="DH422" s="14"/>
      <c r="DI422" s="14"/>
      <c r="DJ422" s="14"/>
      <c r="DK422" s="14"/>
      <c r="DL422" s="14"/>
      <c r="DM422" s="14"/>
      <c r="DN422" s="14"/>
      <c r="DO422" s="14"/>
      <c r="DP422" s="14"/>
      <c r="DQ422" s="14"/>
      <c r="DR422" s="14"/>
      <c r="DS422" s="14"/>
      <c r="DT422" s="14"/>
      <c r="DU422" s="14"/>
      <c r="DV422" s="14"/>
      <c r="DW422" s="14"/>
      <c r="DX422" s="14"/>
      <c r="DY422" s="14"/>
      <c r="DZ422" s="14"/>
      <c r="EA422" s="14"/>
      <c r="EB422" s="14"/>
    </row>
    <row r="423" spans="1:132" s="1" customFormat="1" ht="11.25">
      <c r="A423" s="53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4"/>
      <c r="CS423" s="14"/>
      <c r="CT423" s="14"/>
      <c r="CU423" s="14"/>
      <c r="CV423" s="14"/>
      <c r="CW423" s="14"/>
      <c r="CX423" s="14"/>
      <c r="CY423" s="14"/>
      <c r="CZ423" s="14"/>
      <c r="DA423" s="14"/>
      <c r="DB423" s="14"/>
      <c r="DC423" s="14"/>
      <c r="DD423" s="14"/>
      <c r="DE423" s="14"/>
      <c r="DF423" s="14"/>
      <c r="DG423" s="14"/>
      <c r="DH423" s="14"/>
      <c r="DI423" s="14"/>
      <c r="DJ423" s="14"/>
      <c r="DK423" s="14"/>
      <c r="DL423" s="14"/>
      <c r="DM423" s="14"/>
      <c r="DN423" s="14"/>
      <c r="DO423" s="14"/>
      <c r="DP423" s="14"/>
      <c r="DQ423" s="14"/>
      <c r="DR423" s="14"/>
      <c r="DS423" s="14"/>
      <c r="DT423" s="14"/>
      <c r="DU423" s="14"/>
      <c r="DV423" s="14"/>
      <c r="DW423" s="14"/>
      <c r="DX423" s="14"/>
      <c r="DY423" s="14"/>
      <c r="DZ423" s="14"/>
      <c r="EA423" s="14"/>
      <c r="EB423" s="14"/>
    </row>
    <row r="424" spans="1:132" s="1" customFormat="1" ht="11.25">
      <c r="A424" s="53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4"/>
      <c r="CS424" s="14"/>
      <c r="CT424" s="14"/>
      <c r="CU424" s="14"/>
      <c r="CV424" s="14"/>
      <c r="CW424" s="14"/>
      <c r="CX424" s="14"/>
      <c r="CY424" s="14"/>
      <c r="CZ424" s="14"/>
      <c r="DA424" s="14"/>
      <c r="DB424" s="14"/>
      <c r="DC424" s="14"/>
      <c r="DD424" s="14"/>
      <c r="DE424" s="14"/>
      <c r="DF424" s="14"/>
      <c r="DG424" s="14"/>
      <c r="DH424" s="14"/>
      <c r="DI424" s="14"/>
      <c r="DJ424" s="14"/>
      <c r="DK424" s="14"/>
      <c r="DL424" s="14"/>
      <c r="DM424" s="14"/>
      <c r="DN424" s="14"/>
      <c r="DO424" s="14"/>
      <c r="DP424" s="14"/>
      <c r="DQ424" s="14"/>
      <c r="DR424" s="14"/>
      <c r="DS424" s="14"/>
      <c r="DT424" s="14"/>
      <c r="DU424" s="14"/>
      <c r="DV424" s="14"/>
      <c r="DW424" s="14"/>
      <c r="DX424" s="14"/>
      <c r="DY424" s="14"/>
      <c r="DZ424" s="14"/>
      <c r="EA424" s="14"/>
      <c r="EB424" s="14"/>
    </row>
    <row r="425" spans="1:132" s="1" customFormat="1" ht="11.25">
      <c r="A425" s="53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4"/>
      <c r="CS425" s="14"/>
      <c r="CT425" s="14"/>
      <c r="CU425" s="14"/>
      <c r="CV425" s="14"/>
      <c r="CW425" s="14"/>
      <c r="CX425" s="14"/>
      <c r="CY425" s="14"/>
      <c r="CZ425" s="14"/>
      <c r="DA425" s="14"/>
      <c r="DB425" s="14"/>
      <c r="DC425" s="14"/>
      <c r="DD425" s="14"/>
      <c r="DE425" s="14"/>
      <c r="DF425" s="14"/>
      <c r="DG425" s="14"/>
      <c r="DH425" s="14"/>
      <c r="DI425" s="14"/>
      <c r="DJ425" s="14"/>
      <c r="DK425" s="14"/>
      <c r="DL425" s="14"/>
      <c r="DM425" s="14"/>
      <c r="DN425" s="14"/>
      <c r="DO425" s="14"/>
      <c r="DP425" s="14"/>
      <c r="DQ425" s="14"/>
      <c r="DR425" s="14"/>
      <c r="DS425" s="14"/>
      <c r="DT425" s="14"/>
      <c r="DU425" s="14"/>
      <c r="DV425" s="14"/>
      <c r="DW425" s="14"/>
      <c r="DX425" s="14"/>
      <c r="DY425" s="14"/>
      <c r="DZ425" s="14"/>
      <c r="EA425" s="14"/>
      <c r="EB425" s="14"/>
    </row>
    <row r="426" spans="1:132" s="1" customFormat="1" ht="11.25">
      <c r="A426" s="53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4"/>
      <c r="CS426" s="14"/>
      <c r="CT426" s="14"/>
      <c r="CU426" s="14"/>
      <c r="CV426" s="14"/>
      <c r="CW426" s="14"/>
      <c r="CX426" s="14"/>
      <c r="CY426" s="14"/>
      <c r="CZ426" s="14"/>
      <c r="DA426" s="14"/>
      <c r="DB426" s="14"/>
      <c r="DC426" s="14"/>
      <c r="DD426" s="14"/>
      <c r="DE426" s="14"/>
      <c r="DF426" s="14"/>
      <c r="DG426" s="14"/>
      <c r="DH426" s="14"/>
      <c r="DI426" s="14"/>
      <c r="DJ426" s="14"/>
      <c r="DK426" s="14"/>
      <c r="DL426" s="14"/>
      <c r="DM426" s="14"/>
      <c r="DN426" s="14"/>
      <c r="DO426" s="14"/>
      <c r="DP426" s="14"/>
      <c r="DQ426" s="14"/>
      <c r="DR426" s="14"/>
      <c r="DS426" s="14"/>
      <c r="DT426" s="14"/>
      <c r="DU426" s="14"/>
      <c r="DV426" s="14"/>
      <c r="DW426" s="14"/>
      <c r="DX426" s="14"/>
      <c r="DY426" s="14"/>
      <c r="DZ426" s="14"/>
      <c r="EA426" s="14"/>
      <c r="EB426" s="14"/>
    </row>
    <row r="427" spans="1:132" s="1" customFormat="1" ht="11.25">
      <c r="A427" s="53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4"/>
      <c r="CS427" s="14"/>
      <c r="CT427" s="14"/>
      <c r="CU427" s="14"/>
      <c r="CV427" s="14"/>
      <c r="CW427" s="14"/>
      <c r="CX427" s="14"/>
      <c r="CY427" s="14"/>
      <c r="CZ427" s="14"/>
      <c r="DA427" s="14"/>
      <c r="DB427" s="14"/>
      <c r="DC427" s="14"/>
      <c r="DD427" s="14"/>
      <c r="DE427" s="14"/>
      <c r="DF427" s="14"/>
      <c r="DG427" s="14"/>
      <c r="DH427" s="14"/>
      <c r="DI427" s="14"/>
      <c r="DJ427" s="14"/>
      <c r="DK427" s="14"/>
      <c r="DL427" s="14"/>
      <c r="DM427" s="14"/>
      <c r="DN427" s="14"/>
      <c r="DO427" s="14"/>
      <c r="DP427" s="14"/>
      <c r="DQ427" s="14"/>
      <c r="DR427" s="14"/>
      <c r="DS427" s="14"/>
      <c r="DT427" s="14"/>
      <c r="DU427" s="14"/>
      <c r="DV427" s="14"/>
      <c r="DW427" s="14"/>
      <c r="DX427" s="14"/>
      <c r="DY427" s="14"/>
      <c r="DZ427" s="14"/>
      <c r="EA427" s="14"/>
      <c r="EB427" s="14"/>
    </row>
    <row r="428" spans="1:132" s="1" customFormat="1" ht="11.25">
      <c r="A428" s="53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4"/>
      <c r="CS428" s="14"/>
      <c r="CT428" s="14"/>
      <c r="CU428" s="14"/>
      <c r="CV428" s="14"/>
      <c r="CW428" s="14"/>
      <c r="CX428" s="14"/>
      <c r="CY428" s="14"/>
      <c r="CZ428" s="14"/>
      <c r="DA428" s="14"/>
      <c r="DB428" s="14"/>
      <c r="DC428" s="14"/>
      <c r="DD428" s="14"/>
      <c r="DE428" s="14"/>
      <c r="DF428" s="14"/>
      <c r="DG428" s="14"/>
      <c r="DH428" s="14"/>
      <c r="DI428" s="14"/>
      <c r="DJ428" s="14"/>
      <c r="DK428" s="14"/>
      <c r="DL428" s="14"/>
      <c r="DM428" s="14"/>
      <c r="DN428" s="14"/>
      <c r="DO428" s="14"/>
      <c r="DP428" s="14"/>
      <c r="DQ428" s="14"/>
      <c r="DR428" s="14"/>
      <c r="DS428" s="14"/>
      <c r="DT428" s="14"/>
      <c r="DU428" s="14"/>
      <c r="DV428" s="14"/>
      <c r="DW428" s="14"/>
      <c r="DX428" s="14"/>
      <c r="DY428" s="14"/>
      <c r="DZ428" s="14"/>
      <c r="EA428" s="14"/>
      <c r="EB428" s="14"/>
    </row>
    <row r="429" spans="1:132" s="1" customFormat="1" ht="11.25">
      <c r="A429" s="53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4"/>
      <c r="CS429" s="14"/>
      <c r="CT429" s="14"/>
      <c r="CU429" s="14"/>
      <c r="CV429" s="14"/>
      <c r="CW429" s="14"/>
      <c r="CX429" s="14"/>
      <c r="CY429" s="14"/>
      <c r="CZ429" s="14"/>
      <c r="DA429" s="14"/>
      <c r="DB429" s="14"/>
      <c r="DC429" s="14"/>
      <c r="DD429" s="14"/>
      <c r="DE429" s="14"/>
      <c r="DF429" s="14"/>
      <c r="DG429" s="14"/>
      <c r="DH429" s="14"/>
      <c r="DI429" s="14"/>
      <c r="DJ429" s="14"/>
      <c r="DK429" s="14"/>
      <c r="DL429" s="14"/>
      <c r="DM429" s="14"/>
      <c r="DN429" s="14"/>
      <c r="DO429" s="14"/>
      <c r="DP429" s="14"/>
      <c r="DQ429" s="14"/>
      <c r="DR429" s="14"/>
      <c r="DS429" s="14"/>
      <c r="DT429" s="14"/>
      <c r="DU429" s="14"/>
      <c r="DV429" s="14"/>
      <c r="DW429" s="14"/>
      <c r="DX429" s="14"/>
      <c r="DY429" s="14"/>
      <c r="DZ429" s="14"/>
      <c r="EA429" s="14"/>
      <c r="EB429" s="14"/>
    </row>
    <row r="430" spans="1:132" s="1" customFormat="1" ht="11.25">
      <c r="A430" s="53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4"/>
      <c r="CS430" s="14"/>
      <c r="CT430" s="14"/>
      <c r="CU430" s="14"/>
      <c r="CV430" s="14"/>
      <c r="CW430" s="14"/>
      <c r="CX430" s="14"/>
      <c r="CY430" s="14"/>
      <c r="CZ430" s="14"/>
      <c r="DA430" s="14"/>
      <c r="DB430" s="14"/>
      <c r="DC430" s="14"/>
      <c r="DD430" s="14"/>
      <c r="DE430" s="14"/>
      <c r="DF430" s="14"/>
      <c r="DG430" s="14"/>
      <c r="DH430" s="14"/>
      <c r="DI430" s="14"/>
      <c r="DJ430" s="14"/>
      <c r="DK430" s="14"/>
      <c r="DL430" s="14"/>
      <c r="DM430" s="14"/>
      <c r="DN430" s="14"/>
      <c r="DO430" s="14"/>
      <c r="DP430" s="14"/>
      <c r="DQ430" s="14"/>
      <c r="DR430" s="14"/>
      <c r="DS430" s="14"/>
      <c r="DT430" s="14"/>
      <c r="DU430" s="14"/>
      <c r="DV430" s="14"/>
      <c r="DW430" s="14"/>
      <c r="DX430" s="14"/>
      <c r="DY430" s="14"/>
      <c r="DZ430" s="14"/>
      <c r="EA430" s="14"/>
      <c r="EB430" s="14"/>
    </row>
    <row r="431" spans="1:132" s="1" customFormat="1" ht="11.25">
      <c r="A431" s="53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4"/>
      <c r="CS431" s="14"/>
      <c r="CT431" s="14"/>
      <c r="CU431" s="14"/>
      <c r="CV431" s="14"/>
      <c r="CW431" s="14"/>
      <c r="CX431" s="14"/>
      <c r="CY431" s="14"/>
      <c r="CZ431" s="14"/>
      <c r="DA431" s="14"/>
      <c r="DB431" s="14"/>
      <c r="DC431" s="14"/>
      <c r="DD431" s="14"/>
      <c r="DE431" s="14"/>
      <c r="DF431" s="14"/>
      <c r="DG431" s="14"/>
      <c r="DH431" s="14"/>
      <c r="DI431" s="14"/>
      <c r="DJ431" s="14"/>
      <c r="DK431" s="14"/>
      <c r="DL431" s="14"/>
      <c r="DM431" s="14"/>
      <c r="DN431" s="14"/>
      <c r="DO431" s="14"/>
      <c r="DP431" s="14"/>
      <c r="DQ431" s="14"/>
      <c r="DR431" s="14"/>
      <c r="DS431" s="14"/>
      <c r="DT431" s="14"/>
      <c r="DU431" s="14"/>
      <c r="DV431" s="14"/>
      <c r="DW431" s="14"/>
      <c r="DX431" s="14"/>
      <c r="DY431" s="14"/>
      <c r="DZ431" s="14"/>
      <c r="EA431" s="14"/>
      <c r="EB431" s="14"/>
    </row>
    <row r="432" spans="1:132" s="1" customFormat="1" ht="11.25">
      <c r="A432" s="53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  <c r="CS432" s="14"/>
      <c r="CT432" s="14"/>
      <c r="CU432" s="14"/>
      <c r="CV432" s="14"/>
      <c r="CW432" s="14"/>
      <c r="CX432" s="14"/>
      <c r="CY432" s="14"/>
      <c r="CZ432" s="14"/>
      <c r="DA432" s="14"/>
      <c r="DB432" s="14"/>
      <c r="DC432" s="14"/>
      <c r="DD432" s="14"/>
      <c r="DE432" s="14"/>
      <c r="DF432" s="14"/>
      <c r="DG432" s="14"/>
      <c r="DH432" s="14"/>
      <c r="DI432" s="14"/>
      <c r="DJ432" s="14"/>
      <c r="DK432" s="14"/>
      <c r="DL432" s="14"/>
      <c r="DM432" s="14"/>
      <c r="DN432" s="14"/>
      <c r="DO432" s="14"/>
      <c r="DP432" s="14"/>
      <c r="DQ432" s="14"/>
      <c r="DR432" s="14"/>
      <c r="DS432" s="14"/>
      <c r="DT432" s="14"/>
      <c r="DU432" s="14"/>
      <c r="DV432" s="14"/>
      <c r="DW432" s="14"/>
      <c r="DX432" s="14"/>
      <c r="DY432" s="14"/>
      <c r="DZ432" s="14"/>
      <c r="EA432" s="14"/>
      <c r="EB432" s="14"/>
    </row>
    <row r="433" spans="1:132" s="1" customFormat="1" ht="11.25">
      <c r="A433" s="53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  <c r="CS433" s="14"/>
      <c r="CT433" s="14"/>
      <c r="CU433" s="14"/>
      <c r="CV433" s="14"/>
      <c r="CW433" s="14"/>
      <c r="CX433" s="14"/>
      <c r="CY433" s="14"/>
      <c r="CZ433" s="14"/>
      <c r="DA433" s="14"/>
      <c r="DB433" s="14"/>
      <c r="DC433" s="14"/>
      <c r="DD433" s="14"/>
      <c r="DE433" s="14"/>
      <c r="DF433" s="14"/>
      <c r="DG433" s="14"/>
      <c r="DH433" s="14"/>
      <c r="DI433" s="14"/>
      <c r="DJ433" s="14"/>
      <c r="DK433" s="14"/>
      <c r="DL433" s="14"/>
      <c r="DM433" s="14"/>
      <c r="DN433" s="14"/>
      <c r="DO433" s="14"/>
      <c r="DP433" s="14"/>
      <c r="DQ433" s="14"/>
      <c r="DR433" s="14"/>
      <c r="DS433" s="14"/>
      <c r="DT433" s="14"/>
      <c r="DU433" s="14"/>
      <c r="DV433" s="14"/>
      <c r="DW433" s="14"/>
      <c r="DX433" s="14"/>
      <c r="DY433" s="14"/>
      <c r="DZ433" s="14"/>
      <c r="EA433" s="14"/>
      <c r="EB433" s="14"/>
    </row>
    <row r="434" spans="1:132" s="1" customFormat="1" ht="11.25">
      <c r="A434" s="53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  <c r="CS434" s="14"/>
      <c r="CT434" s="14"/>
      <c r="CU434" s="14"/>
      <c r="CV434" s="14"/>
      <c r="CW434" s="14"/>
      <c r="CX434" s="14"/>
      <c r="CY434" s="14"/>
      <c r="CZ434" s="14"/>
      <c r="DA434" s="14"/>
      <c r="DB434" s="14"/>
      <c r="DC434" s="14"/>
      <c r="DD434" s="14"/>
      <c r="DE434" s="14"/>
      <c r="DF434" s="14"/>
      <c r="DG434" s="14"/>
      <c r="DH434" s="14"/>
      <c r="DI434" s="14"/>
      <c r="DJ434" s="14"/>
      <c r="DK434" s="14"/>
      <c r="DL434" s="14"/>
      <c r="DM434" s="14"/>
      <c r="DN434" s="14"/>
      <c r="DO434" s="14"/>
      <c r="DP434" s="14"/>
      <c r="DQ434" s="14"/>
      <c r="DR434" s="14"/>
      <c r="DS434" s="14"/>
      <c r="DT434" s="14"/>
      <c r="DU434" s="14"/>
      <c r="DV434" s="14"/>
      <c r="DW434" s="14"/>
      <c r="DX434" s="14"/>
      <c r="DY434" s="14"/>
      <c r="DZ434" s="14"/>
      <c r="EA434" s="14"/>
      <c r="EB434" s="14"/>
    </row>
    <row r="435" spans="1:132" s="1" customFormat="1" ht="11.25">
      <c r="A435" s="53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4"/>
      <c r="CS435" s="14"/>
      <c r="CT435" s="14"/>
      <c r="CU435" s="14"/>
      <c r="CV435" s="14"/>
      <c r="CW435" s="14"/>
      <c r="CX435" s="14"/>
      <c r="CY435" s="14"/>
      <c r="CZ435" s="14"/>
      <c r="DA435" s="14"/>
      <c r="DB435" s="14"/>
      <c r="DC435" s="14"/>
      <c r="DD435" s="14"/>
      <c r="DE435" s="14"/>
      <c r="DF435" s="14"/>
      <c r="DG435" s="14"/>
      <c r="DH435" s="14"/>
      <c r="DI435" s="14"/>
      <c r="DJ435" s="14"/>
      <c r="DK435" s="14"/>
      <c r="DL435" s="14"/>
      <c r="DM435" s="14"/>
      <c r="DN435" s="14"/>
      <c r="DO435" s="14"/>
      <c r="DP435" s="14"/>
      <c r="DQ435" s="14"/>
      <c r="DR435" s="14"/>
      <c r="DS435" s="14"/>
      <c r="DT435" s="14"/>
      <c r="DU435" s="14"/>
      <c r="DV435" s="14"/>
      <c r="DW435" s="14"/>
      <c r="DX435" s="14"/>
      <c r="DY435" s="14"/>
      <c r="DZ435" s="14"/>
      <c r="EA435" s="14"/>
      <c r="EB435" s="14"/>
    </row>
    <row r="436" spans="1:132" s="1" customFormat="1" ht="11.25">
      <c r="A436" s="53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4"/>
      <c r="CS436" s="14"/>
      <c r="CT436" s="14"/>
      <c r="CU436" s="14"/>
      <c r="CV436" s="14"/>
      <c r="CW436" s="14"/>
      <c r="CX436" s="14"/>
      <c r="CY436" s="14"/>
      <c r="CZ436" s="14"/>
      <c r="DA436" s="14"/>
      <c r="DB436" s="14"/>
      <c r="DC436" s="14"/>
      <c r="DD436" s="14"/>
      <c r="DE436" s="14"/>
      <c r="DF436" s="14"/>
      <c r="DG436" s="14"/>
      <c r="DH436" s="14"/>
      <c r="DI436" s="14"/>
      <c r="DJ436" s="14"/>
      <c r="DK436" s="14"/>
      <c r="DL436" s="14"/>
      <c r="DM436" s="14"/>
      <c r="DN436" s="14"/>
      <c r="DO436" s="14"/>
      <c r="DP436" s="14"/>
      <c r="DQ436" s="14"/>
      <c r="DR436" s="14"/>
      <c r="DS436" s="14"/>
      <c r="DT436" s="14"/>
      <c r="DU436" s="14"/>
      <c r="DV436" s="14"/>
      <c r="DW436" s="14"/>
      <c r="DX436" s="14"/>
      <c r="DY436" s="14"/>
      <c r="DZ436" s="14"/>
      <c r="EA436" s="14"/>
      <c r="EB436" s="14"/>
    </row>
    <row r="437" spans="1:132" s="1" customFormat="1" ht="11.25">
      <c r="A437" s="53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4"/>
      <c r="CS437" s="14"/>
      <c r="CT437" s="14"/>
      <c r="CU437" s="14"/>
      <c r="CV437" s="14"/>
      <c r="CW437" s="14"/>
      <c r="CX437" s="14"/>
      <c r="CY437" s="14"/>
      <c r="CZ437" s="14"/>
      <c r="DA437" s="14"/>
      <c r="DB437" s="14"/>
      <c r="DC437" s="14"/>
      <c r="DD437" s="14"/>
      <c r="DE437" s="14"/>
      <c r="DF437" s="14"/>
      <c r="DG437" s="14"/>
      <c r="DH437" s="14"/>
      <c r="DI437" s="14"/>
      <c r="DJ437" s="14"/>
      <c r="DK437" s="14"/>
      <c r="DL437" s="14"/>
      <c r="DM437" s="14"/>
      <c r="DN437" s="14"/>
      <c r="DO437" s="14"/>
      <c r="DP437" s="14"/>
      <c r="DQ437" s="14"/>
      <c r="DR437" s="14"/>
      <c r="DS437" s="14"/>
      <c r="DT437" s="14"/>
      <c r="DU437" s="14"/>
      <c r="DV437" s="14"/>
      <c r="DW437" s="14"/>
      <c r="DX437" s="14"/>
      <c r="DY437" s="14"/>
      <c r="DZ437" s="14"/>
      <c r="EA437" s="14"/>
      <c r="EB437" s="14"/>
    </row>
    <row r="438" spans="1:132" s="1" customFormat="1" ht="11.25">
      <c r="A438" s="53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4"/>
      <c r="CS438" s="14"/>
      <c r="CT438" s="14"/>
      <c r="CU438" s="14"/>
      <c r="CV438" s="14"/>
      <c r="CW438" s="14"/>
      <c r="CX438" s="14"/>
      <c r="CY438" s="14"/>
      <c r="CZ438" s="14"/>
      <c r="DA438" s="14"/>
      <c r="DB438" s="14"/>
      <c r="DC438" s="14"/>
      <c r="DD438" s="14"/>
      <c r="DE438" s="14"/>
      <c r="DF438" s="14"/>
      <c r="DG438" s="14"/>
      <c r="DH438" s="14"/>
      <c r="DI438" s="14"/>
      <c r="DJ438" s="14"/>
      <c r="DK438" s="14"/>
      <c r="DL438" s="14"/>
      <c r="DM438" s="14"/>
      <c r="DN438" s="14"/>
      <c r="DO438" s="14"/>
      <c r="DP438" s="14"/>
      <c r="DQ438" s="14"/>
      <c r="DR438" s="14"/>
      <c r="DS438" s="14"/>
      <c r="DT438" s="14"/>
      <c r="DU438" s="14"/>
      <c r="DV438" s="14"/>
      <c r="DW438" s="14"/>
      <c r="DX438" s="14"/>
      <c r="DY438" s="14"/>
      <c r="DZ438" s="14"/>
      <c r="EA438" s="14"/>
      <c r="EB438" s="14"/>
    </row>
    <row r="439" spans="1:132" s="1" customFormat="1" ht="11.25">
      <c r="A439" s="53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4"/>
      <c r="CS439" s="14"/>
      <c r="CT439" s="14"/>
      <c r="CU439" s="14"/>
      <c r="CV439" s="14"/>
      <c r="CW439" s="14"/>
      <c r="CX439" s="14"/>
      <c r="CY439" s="14"/>
      <c r="CZ439" s="14"/>
      <c r="DA439" s="14"/>
      <c r="DB439" s="14"/>
      <c r="DC439" s="14"/>
      <c r="DD439" s="14"/>
      <c r="DE439" s="14"/>
      <c r="DF439" s="14"/>
      <c r="DG439" s="14"/>
      <c r="DH439" s="14"/>
      <c r="DI439" s="14"/>
      <c r="DJ439" s="14"/>
      <c r="DK439" s="14"/>
      <c r="DL439" s="14"/>
      <c r="DM439" s="14"/>
      <c r="DN439" s="14"/>
      <c r="DO439" s="14"/>
      <c r="DP439" s="14"/>
      <c r="DQ439" s="14"/>
      <c r="DR439" s="14"/>
      <c r="DS439" s="14"/>
      <c r="DT439" s="14"/>
      <c r="DU439" s="14"/>
      <c r="DV439" s="14"/>
      <c r="DW439" s="14"/>
      <c r="DX439" s="14"/>
      <c r="DY439" s="14"/>
      <c r="DZ439" s="14"/>
      <c r="EA439" s="14"/>
      <c r="EB439" s="14"/>
    </row>
    <row r="440" spans="1:132" s="1" customFormat="1" ht="11.25">
      <c r="A440" s="53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4"/>
      <c r="CS440" s="14"/>
      <c r="CT440" s="14"/>
      <c r="CU440" s="14"/>
      <c r="CV440" s="14"/>
      <c r="CW440" s="14"/>
      <c r="CX440" s="14"/>
      <c r="CY440" s="14"/>
      <c r="CZ440" s="14"/>
      <c r="DA440" s="14"/>
      <c r="DB440" s="14"/>
      <c r="DC440" s="14"/>
      <c r="DD440" s="14"/>
      <c r="DE440" s="14"/>
      <c r="DF440" s="14"/>
      <c r="DG440" s="14"/>
      <c r="DH440" s="14"/>
      <c r="DI440" s="14"/>
      <c r="DJ440" s="14"/>
      <c r="DK440" s="14"/>
      <c r="DL440" s="14"/>
      <c r="DM440" s="14"/>
      <c r="DN440" s="14"/>
      <c r="DO440" s="14"/>
      <c r="DP440" s="14"/>
      <c r="DQ440" s="14"/>
      <c r="DR440" s="14"/>
      <c r="DS440" s="14"/>
      <c r="DT440" s="14"/>
      <c r="DU440" s="14"/>
      <c r="DV440" s="14"/>
      <c r="DW440" s="14"/>
      <c r="DX440" s="14"/>
      <c r="DY440" s="14"/>
      <c r="DZ440" s="14"/>
      <c r="EA440" s="14"/>
      <c r="EB440" s="14"/>
    </row>
    <row r="441" spans="1:132" s="1" customFormat="1" ht="11.25">
      <c r="A441" s="53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  <c r="CO441" s="14"/>
      <c r="CP441" s="14"/>
      <c r="CQ441" s="14"/>
      <c r="CR441" s="14"/>
      <c r="CS441" s="14"/>
      <c r="CT441" s="14"/>
      <c r="CU441" s="14"/>
      <c r="CV441" s="14"/>
      <c r="CW441" s="14"/>
      <c r="CX441" s="14"/>
      <c r="CY441" s="14"/>
      <c r="CZ441" s="14"/>
      <c r="DA441" s="14"/>
      <c r="DB441" s="14"/>
      <c r="DC441" s="14"/>
      <c r="DD441" s="14"/>
      <c r="DE441" s="14"/>
      <c r="DF441" s="14"/>
      <c r="DG441" s="14"/>
      <c r="DH441" s="14"/>
      <c r="DI441" s="14"/>
      <c r="DJ441" s="14"/>
      <c r="DK441" s="14"/>
      <c r="DL441" s="14"/>
      <c r="DM441" s="14"/>
      <c r="DN441" s="14"/>
      <c r="DO441" s="14"/>
      <c r="DP441" s="14"/>
      <c r="DQ441" s="14"/>
      <c r="DR441" s="14"/>
      <c r="DS441" s="14"/>
      <c r="DT441" s="14"/>
      <c r="DU441" s="14"/>
      <c r="DV441" s="14"/>
      <c r="DW441" s="14"/>
      <c r="DX441" s="14"/>
      <c r="DY441" s="14"/>
      <c r="DZ441" s="14"/>
      <c r="EA441" s="14"/>
      <c r="EB441" s="14"/>
    </row>
  </sheetData>
  <mergeCells count="6">
    <mergeCell ref="A85:L85"/>
    <mergeCell ref="A86:L86"/>
    <mergeCell ref="A1:L1"/>
    <mergeCell ref="A2:L2"/>
    <mergeCell ref="A43:L43"/>
    <mergeCell ref="A44:L44"/>
  </mergeCells>
  <phoneticPr fontId="3" type="noConversion"/>
  <printOptions gridLinesSet="0"/>
  <pageMargins left="1.25" right="1" top="1" bottom="0.5" header="0.5" footer="0.5"/>
  <pageSetup firstPageNumber="248" orientation="landscape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2" manualBreakCount="2">
    <brk id="42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TABLE13.22</vt:lpstr>
      <vt:lpstr>TABLE13.22!Print_Area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2010-03-01T17:02:16Z</cp:lastPrinted>
  <dcterms:created xsi:type="dcterms:W3CDTF">1999-10-08T13:54:20Z</dcterms:created>
  <dcterms:modified xsi:type="dcterms:W3CDTF">2010-03-01T17:03:51Z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