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4"/>
  </bookViews>
  <sheets>
    <sheet name="TABLE5.11" sheetId="1" r:id="rId1"/>
  </sheets>
  <definedNames>
    <definedName name="_Regression_Int" localSheetId="0" hidden="1">1</definedName>
    <definedName name="_xlnm.Print_Area" localSheetId="0">TABLE5.11!$A$1:$AL$31</definedName>
    <definedName name="Print_Area_MI">TABLE5.11!$A$1:$AL$31</definedName>
  </definedNames>
  <calcPr calcId="125725"/>
</workbook>
</file>

<file path=xl/calcChain.xml><?xml version="1.0" encoding="utf-8"?>
<calcChain xmlns="http://schemas.openxmlformats.org/spreadsheetml/2006/main">
  <c r="F11" i="1"/>
  <c r="AG11"/>
  <c r="Y11"/>
  <c r="P11"/>
  <c r="K11"/>
  <c r="AG20"/>
  <c r="Y20"/>
  <c r="P20"/>
  <c r="K20"/>
  <c r="F20"/>
  <c r="AG19"/>
  <c r="Y19"/>
  <c r="P19"/>
  <c r="K19"/>
  <c r="F19"/>
  <c r="AG10"/>
  <c r="AG8"/>
  <c r="Y18"/>
  <c r="Y17"/>
  <c r="Y15"/>
  <c r="Y13"/>
  <c r="Y12"/>
  <c r="Y10"/>
  <c r="Y8"/>
  <c r="F21"/>
  <c r="F18"/>
  <c r="F17"/>
  <c r="F16"/>
  <c r="F15"/>
  <c r="AG18"/>
  <c r="AG17"/>
  <c r="AG15"/>
  <c r="AG13"/>
  <c r="AG12"/>
  <c r="P18"/>
  <c r="P17"/>
  <c r="P15"/>
  <c r="P13"/>
  <c r="P12"/>
  <c r="P10"/>
  <c r="P8"/>
  <c r="K18"/>
  <c r="K17"/>
  <c r="K15"/>
  <c r="K13"/>
  <c r="K12"/>
  <c r="K10"/>
  <c r="K8"/>
  <c r="F10"/>
  <c r="F8"/>
</calcChain>
</file>

<file path=xl/sharedStrings.xml><?xml version="1.0" encoding="utf-8"?>
<sst xmlns="http://schemas.openxmlformats.org/spreadsheetml/2006/main" count="86" uniqueCount="49">
  <si>
    <t>Covered Charges</t>
  </si>
  <si>
    <t>Program Payments</t>
  </si>
  <si>
    <t>Covered Days of Care</t>
  </si>
  <si>
    <t>Per</t>
  </si>
  <si>
    <t>Type of Hospital</t>
  </si>
  <si>
    <t>Hospitals</t>
  </si>
  <si>
    <t>Discharges</t>
  </si>
  <si>
    <t>Amount in</t>
  </si>
  <si>
    <t xml:space="preserve"> </t>
  </si>
  <si>
    <t>Covered</t>
  </si>
  <si>
    <t>Number</t>
  </si>
  <si>
    <t>Percent</t>
  </si>
  <si>
    <t xml:space="preserve">Number </t>
  </si>
  <si>
    <t>Discharge</t>
  </si>
  <si>
    <t>Thousands</t>
  </si>
  <si>
    <t>Day</t>
  </si>
  <si>
    <t xml:space="preserve">Short-Stay Hospitals </t>
  </si>
  <si>
    <t xml:space="preserve">   Childrens </t>
  </si>
  <si>
    <t xml:space="preserve">   Psychiatric</t>
  </si>
  <si>
    <t xml:space="preserve">   Rehabilitation</t>
  </si>
  <si>
    <t>See footnotes at end of table.</t>
  </si>
  <si>
    <t>Discharges, Covered Days of Care, Covered Charges, and Program Payments for Medicare Inpatient Hospital</t>
  </si>
  <si>
    <t xml:space="preserve">   Long Term</t>
  </si>
  <si>
    <t xml:space="preserve">    Discharge</t>
  </si>
  <si>
    <t xml:space="preserve">        Per</t>
  </si>
  <si>
    <t xml:space="preserve">   Critical Access (formerly Short-Stay)</t>
  </si>
  <si>
    <t xml:space="preserve">   Religious Non-Medical</t>
  </si>
  <si>
    <t>Specialty Hospitals</t>
  </si>
  <si>
    <t xml:space="preserve">   Hospitals </t>
  </si>
  <si>
    <t xml:space="preserve">   NA</t>
  </si>
  <si>
    <t xml:space="preserve">   ----</t>
  </si>
  <si>
    <t>Table 5.11</t>
  </si>
  <si>
    <t xml:space="preserve">SOURCE: Centers for Medicare &amp; Medicaid Services, Office of Information Services: Data from the Medicare Data Extract System; data development by the Office of </t>
  </si>
  <si>
    <t>Research, Development, and Information.</t>
  </si>
  <si>
    <r>
      <t>Discharge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</si>
  <si>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</si>
  <si>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2</t>
    </r>
    <r>
      <rPr>
        <sz val="7"/>
        <rFont val="Arial"/>
        <family val="2"/>
      </rPr>
      <t>Includes inpatient short-stay hospitals (SSHs) and specialty hospitals.</t>
    </r>
  </si>
  <si>
    <r>
      <t>4</t>
    </r>
    <r>
      <rPr>
        <sz val="7"/>
        <rFont val="Arial"/>
        <family val="2"/>
      </rPr>
      <t>Less than 0.05 percent.</t>
    </r>
  </si>
  <si>
    <r>
      <t xml:space="preserve">         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(4)</t>
    </r>
  </si>
  <si>
    <t xml:space="preserve">          (4)</t>
  </si>
  <si>
    <t xml:space="preserve">          (4) </t>
  </si>
  <si>
    <t>Table 5.11--Continued</t>
  </si>
  <si>
    <r>
      <t xml:space="preserve">   Psychiatric Hospital Units </t>
    </r>
    <r>
      <rPr>
        <vertAlign val="superscript"/>
        <sz val="8"/>
        <rFont val="Arial"/>
        <family val="2"/>
      </rPr>
      <t>3</t>
    </r>
  </si>
  <si>
    <r>
      <t xml:space="preserve">   Rehabilitation Hospital Units </t>
    </r>
    <r>
      <rPr>
        <vertAlign val="superscript"/>
        <sz val="8"/>
        <rFont val="Arial"/>
        <family val="2"/>
      </rPr>
      <t>3</t>
    </r>
  </si>
  <si>
    <r>
      <t xml:space="preserve">Total All Hospitals </t>
    </r>
    <r>
      <rPr>
        <vertAlign val="superscript"/>
        <sz val="8"/>
        <rFont val="Arial"/>
        <family val="2"/>
      </rPr>
      <t>2</t>
    </r>
  </si>
  <si>
    <t>Beneficiaries, by Type of Hospital: Calendar Year 2008</t>
  </si>
  <si>
    <r>
      <t>3</t>
    </r>
    <r>
      <rPr>
        <sz val="7"/>
        <rFont val="Arial"/>
        <family val="2"/>
      </rPr>
      <t>There were an estimated 1,268 distinct-part psychiatric units and 857 rehabilitation units participating in the Medicare Program during 2008.</t>
    </r>
  </si>
  <si>
    <t>NA is not applicable.</t>
  </si>
  <si>
    <t xml:space="preserve">NOTES: Medicare program payments represent fee-for-service only and exclude amounts paid for managed care services. Numbers may not add to totals because of rounding.  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</si>
</sst>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;;;"/>
    <numFmt numFmtId="167" formatCode="_(* #,##0.0_);_(* \(#,##0.0\);_(* &quot;-&quot;??_);_(@_)"/>
    <numFmt numFmtId="168" formatCode="_(* #,##0_);_(* \(#,##0\);_(* &quot;-&quot;??_);_(@_)"/>
  </numFmts>
  <fonts count="13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u/>
      <sz val="10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4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3" fillId="0" borderId="0" xfId="0" applyFont="1" applyBorder="1"/>
    <xf numFmtId="37" fontId="3" fillId="0" borderId="0" xfId="0" applyNumberFormat="1" applyFont="1" applyBorder="1"/>
    <xf numFmtId="167" fontId="3" fillId="0" borderId="0" xfId="1" applyNumberFormat="1" applyFont="1" applyBorder="1"/>
    <xf numFmtId="37" fontId="2" fillId="0" borderId="0" xfId="0" applyNumberFormat="1" applyFont="1" applyBorder="1"/>
    <xf numFmtId="167" fontId="2" fillId="0" borderId="0" xfId="1" applyNumberFormat="1" applyFont="1" applyBorder="1"/>
    <xf numFmtId="37" fontId="2" fillId="0" borderId="0" xfId="0" applyNumberFormat="1" applyFont="1" applyBorder="1" applyProtection="1"/>
    <xf numFmtId="37" fontId="2" fillId="0" borderId="0" xfId="0" applyNumberFormat="1" applyFont="1" applyBorder="1" applyAlignment="1" applyProtection="1">
      <alignment horizontal="left"/>
    </xf>
    <xf numFmtId="37" fontId="2" fillId="0" borderId="0" xfId="0" applyNumberFormat="1" applyFont="1" applyBorder="1" applyAlignment="1" applyProtection="1">
      <alignment horizontal="right"/>
    </xf>
    <xf numFmtId="164" fontId="3" fillId="0" borderId="0" xfId="0" applyFont="1" applyBorder="1" applyAlignment="1">
      <alignment vertical="top"/>
    </xf>
    <xf numFmtId="37" fontId="3" fillId="0" borderId="0" xfId="0" applyNumberFormat="1" applyFont="1" applyBorder="1" applyAlignment="1">
      <alignment vertical="top"/>
    </xf>
    <xf numFmtId="167" fontId="3" fillId="0" borderId="0" xfId="1" applyNumberFormat="1" applyFont="1" applyBorder="1" applyAlignment="1">
      <alignment vertical="top"/>
    </xf>
    <xf numFmtId="164" fontId="0" fillId="0" borderId="0" xfId="0" applyBorder="1" applyAlignment="1">
      <alignment vertical="top"/>
    </xf>
    <xf numFmtId="164" fontId="3" fillId="0" borderId="0" xfId="0" applyFont="1" applyBorder="1" applyAlignment="1"/>
    <xf numFmtId="37" fontId="3" fillId="0" borderId="0" xfId="0" applyNumberFormat="1" applyFont="1" applyBorder="1" applyAlignment="1"/>
    <xf numFmtId="167" fontId="3" fillId="0" borderId="0" xfId="1" applyNumberFormat="1" applyFont="1" applyBorder="1" applyAlignment="1"/>
    <xf numFmtId="164" fontId="0" fillId="0" borderId="0" xfId="0" applyBorder="1" applyAlignment="1"/>
    <xf numFmtId="164" fontId="3" fillId="0" borderId="0" xfId="0" applyFont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167" fontId="3" fillId="0" borderId="0" xfId="1" applyNumberFormat="1" applyFont="1" applyBorder="1" applyAlignment="1">
      <alignment vertical="center"/>
    </xf>
    <xf numFmtId="164" fontId="0" fillId="0" borderId="0" xfId="0" applyBorder="1" applyAlignment="1">
      <alignment vertical="center"/>
    </xf>
    <xf numFmtId="167" fontId="2" fillId="0" borderId="0" xfId="1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Border="1" applyAlignment="1">
      <alignment vertical="top"/>
    </xf>
    <xf numFmtId="164" fontId="7" fillId="0" borderId="0" xfId="0" applyFont="1" applyBorder="1" applyAlignment="1">
      <alignment vertical="top"/>
    </xf>
    <xf numFmtId="37" fontId="7" fillId="0" borderId="0" xfId="0" applyNumberFormat="1" applyFont="1" applyBorder="1" applyAlignment="1">
      <alignment vertical="top"/>
    </xf>
    <xf numFmtId="167" fontId="7" fillId="0" borderId="0" xfId="1" applyNumberFormat="1" applyFont="1" applyBorder="1" applyAlignment="1">
      <alignment vertical="top"/>
    </xf>
    <xf numFmtId="164" fontId="4" fillId="0" borderId="0" xfId="0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Border="1" applyAlignment="1"/>
    <xf numFmtId="164" fontId="7" fillId="0" borderId="0" xfId="0" applyFont="1" applyBorder="1" applyAlignment="1"/>
    <xf numFmtId="37" fontId="7" fillId="0" borderId="0" xfId="0" applyNumberFormat="1" applyFont="1" applyBorder="1" applyAlignment="1"/>
    <xf numFmtId="167" fontId="7" fillId="0" borderId="0" xfId="1" applyNumberFormat="1" applyFont="1" applyBorder="1" applyAlignment="1"/>
    <xf numFmtId="164" fontId="4" fillId="0" borderId="1" xfId="0" applyFont="1" applyBorder="1" applyAlignment="1" applyProtection="1">
      <alignment horizontal="centerContinuous" vertical="center"/>
    </xf>
    <xf numFmtId="164" fontId="6" fillId="0" borderId="1" xfId="0" applyFont="1" applyBorder="1" applyAlignment="1">
      <alignment horizontal="centerContinuous" vertical="center"/>
    </xf>
    <xf numFmtId="164" fontId="4" fillId="0" borderId="1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6" fillId="0" borderId="0" xfId="0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37" fontId="7" fillId="0" borderId="0" xfId="0" applyNumberFormat="1" applyFont="1" applyBorder="1" applyAlignment="1">
      <alignment vertical="center"/>
    </xf>
    <xf numFmtId="167" fontId="7" fillId="0" borderId="0" xfId="1" applyNumberFormat="1" applyFont="1" applyBorder="1" applyAlignment="1">
      <alignment vertical="center"/>
    </xf>
    <xf numFmtId="164" fontId="7" fillId="0" borderId="0" xfId="0" applyFont="1" applyBorder="1"/>
    <xf numFmtId="164" fontId="8" fillId="0" borderId="0" xfId="0" applyFont="1" applyBorder="1"/>
    <xf numFmtId="164" fontId="8" fillId="0" borderId="0" xfId="0" applyFont="1" applyBorder="1" applyAlignment="1" applyProtection="1">
      <alignment horizontal="left"/>
    </xf>
    <xf numFmtId="37" fontId="8" fillId="0" borderId="0" xfId="0" applyNumberFormat="1" applyFont="1" applyBorder="1"/>
    <xf numFmtId="167" fontId="8" fillId="0" borderId="0" xfId="1" applyNumberFormat="1" applyFont="1" applyBorder="1"/>
    <xf numFmtId="37" fontId="8" fillId="0" borderId="0" xfId="0" applyNumberFormat="1" applyFont="1" applyBorder="1" applyAlignment="1" applyProtection="1">
      <alignment horizontal="left"/>
    </xf>
    <xf numFmtId="5" fontId="8" fillId="0" borderId="0" xfId="0" applyNumberFormat="1" applyFont="1" applyBorder="1" applyProtection="1"/>
    <xf numFmtId="166" fontId="8" fillId="0" borderId="0" xfId="0" applyNumberFormat="1" applyFont="1" applyBorder="1" applyProtection="1"/>
    <xf numFmtId="168" fontId="7" fillId="0" borderId="0" xfId="1" applyNumberFormat="1" applyFont="1"/>
    <xf numFmtId="37" fontId="8" fillId="0" borderId="0" xfId="0" applyNumberFormat="1" applyFont="1" applyBorder="1" applyProtection="1"/>
    <xf numFmtId="37" fontId="7" fillId="0" borderId="0" xfId="0" applyNumberFormat="1" applyFont="1" applyBorder="1"/>
    <xf numFmtId="167" fontId="7" fillId="0" borderId="0" xfId="1" applyNumberFormat="1" applyFont="1" applyBorder="1"/>
    <xf numFmtId="164" fontId="10" fillId="0" borderId="0" xfId="0" applyFont="1" applyBorder="1"/>
    <xf numFmtId="164" fontId="5" fillId="0" borderId="0" xfId="0" applyFont="1" applyBorder="1"/>
    <xf numFmtId="37" fontId="11" fillId="0" borderId="0" xfId="0" applyNumberFormat="1" applyFont="1" applyBorder="1" applyProtection="1"/>
    <xf numFmtId="165" fontId="5" fillId="0" borderId="0" xfId="0" applyNumberFormat="1" applyFont="1" applyBorder="1" applyProtection="1"/>
    <xf numFmtId="167" fontId="5" fillId="0" borderId="0" xfId="1" applyNumberFormat="1" applyFont="1" applyBorder="1"/>
    <xf numFmtId="168" fontId="5" fillId="0" borderId="0" xfId="1" applyNumberFormat="1" applyFont="1" applyBorder="1"/>
    <xf numFmtId="164" fontId="12" fillId="0" borderId="0" xfId="0" applyFont="1" applyAlignment="1" applyProtection="1">
      <alignment horizontal="left"/>
    </xf>
    <xf numFmtId="164" fontId="5" fillId="0" borderId="0" xfId="0" applyFont="1"/>
    <xf numFmtId="167" fontId="5" fillId="0" borderId="2" xfId="1" applyNumberFormat="1" applyFont="1" applyBorder="1"/>
    <xf numFmtId="168" fontId="7" fillId="0" borderId="0" xfId="1" applyNumberFormat="1" applyFont="1" applyBorder="1" applyProtection="1"/>
    <xf numFmtId="164" fontId="5" fillId="0" borderId="2" xfId="0" applyFont="1" applyBorder="1"/>
    <xf numFmtId="37" fontId="5" fillId="0" borderId="0" xfId="0" applyNumberFormat="1" applyFont="1" applyBorder="1" applyProtection="1"/>
    <xf numFmtId="164" fontId="10" fillId="0" borderId="0" xfId="0" applyFont="1"/>
    <xf numFmtId="164" fontId="12" fillId="0" borderId="0" xfId="0" applyFont="1" applyBorder="1" applyAlignment="1" applyProtection="1">
      <alignment horizontal="left"/>
    </xf>
    <xf numFmtId="165" fontId="5" fillId="0" borderId="0" xfId="0" applyNumberFormat="1" applyFont="1" applyProtection="1"/>
    <xf numFmtId="167" fontId="5" fillId="0" borderId="0" xfId="1" applyNumberFormat="1" applyFont="1"/>
    <xf numFmtId="168" fontId="5" fillId="0" borderId="0" xfId="1" applyNumberFormat="1" applyFont="1"/>
    <xf numFmtId="37" fontId="5" fillId="0" borderId="0" xfId="0" applyNumberFormat="1" applyFont="1" applyProtection="1"/>
    <xf numFmtId="37" fontId="7" fillId="0" borderId="0" xfId="0" applyNumberFormat="1" applyFont="1" applyFill="1" applyBorder="1"/>
    <xf numFmtId="37" fontId="10" fillId="0" borderId="0" xfId="0" quotePrefix="1" applyNumberFormat="1" applyFont="1" applyAlignment="1" applyProtection="1">
      <alignment horizontal="left"/>
    </xf>
    <xf numFmtId="37" fontId="10" fillId="0" borderId="0" xfId="0" applyNumberFormat="1" applyFont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37" fontId="8" fillId="0" borderId="0" xfId="0" applyNumberFormat="1" applyFont="1" applyProtection="1"/>
    <xf numFmtId="164" fontId="8" fillId="0" borderId="0" xfId="0" applyFont="1"/>
    <xf numFmtId="167" fontId="8" fillId="0" borderId="0" xfId="1" applyNumberFormat="1" applyFont="1"/>
    <xf numFmtId="165" fontId="8" fillId="0" borderId="0" xfId="0" applyNumberFormat="1" applyFont="1" applyProtection="1"/>
    <xf numFmtId="166" fontId="8" fillId="0" borderId="0" xfId="0" applyNumberFormat="1" applyFont="1" applyProtection="1"/>
    <xf numFmtId="167" fontId="8" fillId="0" borderId="0" xfId="1" applyNumberFormat="1" applyFont="1" applyProtection="1"/>
    <xf numFmtId="164" fontId="10" fillId="0" borderId="0" xfId="0" applyFont="1" applyAlignment="1" applyProtection="1">
      <alignment horizontal="left"/>
    </xf>
    <xf numFmtId="168" fontId="8" fillId="0" borderId="0" xfId="1" applyNumberFormat="1" applyFont="1"/>
    <xf numFmtId="168" fontId="8" fillId="0" borderId="0" xfId="1" applyNumberFormat="1" applyFont="1" applyBorder="1"/>
    <xf numFmtId="164" fontId="8" fillId="0" borderId="0" xfId="0" applyFont="1" applyAlignment="1" applyProtection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2" xfId="0" applyFont="1" applyBorder="1"/>
    <xf numFmtId="164" fontId="8" fillId="0" borderId="2" xfId="0" applyFont="1" applyBorder="1" applyAlignment="1" applyProtection="1">
      <alignment horizontal="center"/>
    </xf>
    <xf numFmtId="164" fontId="8" fillId="0" borderId="2" xfId="0" applyFont="1" applyBorder="1" applyAlignment="1">
      <alignment horizontal="center"/>
    </xf>
    <xf numFmtId="164" fontId="8" fillId="0" borderId="1" xfId="0" applyFont="1" applyBorder="1" applyAlignment="1">
      <alignment horizontal="centerContinuous"/>
    </xf>
    <xf numFmtId="167" fontId="8" fillId="0" borderId="0" xfId="1" applyNumberFormat="1" applyFont="1" applyAlignment="1">
      <alignment horizontal="centerContinuous"/>
    </xf>
    <xf numFmtId="167" fontId="8" fillId="0" borderId="2" xfId="1" applyNumberFormat="1" applyFont="1" applyBorder="1"/>
    <xf numFmtId="164" fontId="8" fillId="0" borderId="0" xfId="0" applyFont="1" applyAlignment="1" applyProtection="1">
      <alignment horizontal="left"/>
    </xf>
    <xf numFmtId="164" fontId="8" fillId="0" borderId="0" xfId="0" applyFont="1" applyAlignment="1" applyProtection="1">
      <alignment horizontal="center"/>
    </xf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  <xf numFmtId="164" fontId="8" fillId="0" borderId="3" xfId="0" applyFont="1" applyBorder="1" applyAlignment="1" applyProtection="1">
      <alignment horizontal="center"/>
    </xf>
    <xf numFmtId="167" fontId="8" fillId="0" borderId="1" xfId="1" applyNumberFormat="1" applyFont="1" applyBorder="1" applyAlignment="1" applyProtection="1">
      <alignment horizontal="centerContinuous"/>
    </xf>
    <xf numFmtId="164" fontId="8" fillId="0" borderId="3" xfId="0" applyFont="1" applyBorder="1" applyAlignment="1" applyProtection="1">
      <alignment horizontal="centerContinuous"/>
    </xf>
    <xf numFmtId="164" fontId="8" fillId="0" borderId="3" xfId="0" applyFont="1" applyBorder="1"/>
    <xf numFmtId="167" fontId="8" fillId="0" borderId="3" xfId="1" applyNumberFormat="1" applyFont="1" applyBorder="1" applyAlignment="1" applyProtection="1">
      <alignment horizontal="centerContinuous"/>
    </xf>
    <xf numFmtId="168" fontId="8" fillId="0" borderId="1" xfId="1" applyNumberFormat="1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centerContinuous"/>
    </xf>
    <xf numFmtId="164" fontId="8" fillId="0" borderId="1" xfId="0" applyFont="1" applyBorder="1" applyAlignment="1" applyProtection="1">
      <alignment horizontal="center"/>
    </xf>
    <xf numFmtId="164" fontId="8" fillId="0" borderId="2" xfId="0" applyFont="1" applyBorder="1" applyAlignment="1" applyProtection="1">
      <alignment horizontal="left"/>
    </xf>
    <xf numFmtId="165" fontId="8" fillId="0" borderId="0" xfId="0" applyNumberFormat="1" applyFont="1" applyBorder="1" applyProtection="1"/>
    <xf numFmtId="37" fontId="8" fillId="0" borderId="2" xfId="0" applyNumberFormat="1" applyFont="1" applyBorder="1" applyProtection="1"/>
    <xf numFmtId="165" fontId="8" fillId="0" borderId="2" xfId="0" applyNumberFormat="1" applyFont="1" applyBorder="1" applyProtection="1"/>
    <xf numFmtId="166" fontId="8" fillId="0" borderId="2" xfId="0" applyNumberFormat="1" applyFont="1" applyBorder="1" applyProtection="1"/>
    <xf numFmtId="168" fontId="8" fillId="0" borderId="2" xfId="1" applyNumberFormat="1" applyFont="1" applyBorder="1"/>
    <xf numFmtId="5" fontId="8" fillId="0" borderId="0" xfId="0" applyNumberFormat="1" applyFont="1"/>
    <xf numFmtId="167" fontId="8" fillId="0" borderId="2" xfId="1" applyNumberFormat="1" applyFont="1" applyBorder="1" applyAlignment="1" applyProtection="1">
      <alignment horizontal="centerContinuous"/>
    </xf>
    <xf numFmtId="37" fontId="8" fillId="0" borderId="0" xfId="0" applyNumberFormat="1" applyFont="1"/>
    <xf numFmtId="5" fontId="8" fillId="0" borderId="2" xfId="0" applyNumberFormat="1" applyFont="1" applyBorder="1" applyProtection="1"/>
    <xf numFmtId="167" fontId="8" fillId="0" borderId="0" xfId="1" applyNumberFormat="1" applyFont="1" applyBorder="1" applyProtection="1"/>
    <xf numFmtId="168" fontId="8" fillId="0" borderId="0" xfId="1" applyNumberFormat="1" applyFont="1" applyProtection="1"/>
    <xf numFmtId="167" fontId="8" fillId="0" borderId="0" xfId="1" applyNumberFormat="1" applyFont="1" applyBorder="1" applyAlignment="1" applyProtection="1">
      <alignment horizontal="centerContinuous"/>
    </xf>
    <xf numFmtId="37" fontId="8" fillId="0" borderId="0" xfId="0" quotePrefix="1" applyNumberFormat="1" applyFont="1" applyAlignment="1" applyProtection="1">
      <alignment horizontal="center"/>
    </xf>
    <xf numFmtId="165" fontId="8" fillId="0" borderId="0" xfId="0" applyNumberFormat="1" applyFont="1" applyAlignment="1" applyProtection="1">
      <alignment horizontal="center"/>
    </xf>
    <xf numFmtId="165" fontId="8" fillId="0" borderId="0" xfId="0" applyNumberFormat="1" applyFont="1" applyAlignment="1" applyProtection="1">
      <alignment horizontal="right"/>
    </xf>
    <xf numFmtId="164" fontId="8" fillId="0" borderId="0" xfId="0" quotePrefix="1" applyFont="1" applyBorder="1" applyAlignment="1" applyProtection="1">
      <alignment horizontal="left"/>
    </xf>
    <xf numFmtId="37" fontId="8" fillId="0" borderId="1" xfId="0" applyNumberFormat="1" applyFont="1" applyBorder="1"/>
    <xf numFmtId="167" fontId="8" fillId="0" borderId="1" xfId="1" applyNumberFormat="1" applyFont="1" applyBorder="1"/>
    <xf numFmtId="37" fontId="8" fillId="0" borderId="1" xfId="0" applyNumberFormat="1" applyFont="1" applyBorder="1" applyProtection="1"/>
    <xf numFmtId="165" fontId="10" fillId="0" borderId="0" xfId="0" quotePrefix="1" applyNumberFormat="1" applyFont="1" applyAlignment="1" applyProtection="1"/>
    <xf numFmtId="165" fontId="10" fillId="0" borderId="1" xfId="0" quotePrefix="1" applyNumberFormat="1" applyFont="1" applyBorder="1" applyAlignment="1" applyProtection="1"/>
    <xf numFmtId="164" fontId="4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Q1" transitionEvaluation="1"/>
  <dimension ref="A1:BW118"/>
  <sheetViews>
    <sheetView showGridLines="0" tabSelected="1" topLeftCell="Q1" workbookViewId="0">
      <selection activeCell="W23" sqref="W23:W24"/>
    </sheetView>
  </sheetViews>
  <sheetFormatPr defaultColWidth="9.796875" defaultRowHeight="12"/>
  <cols>
    <col min="1" max="1" width="51" style="65" customWidth="1"/>
    <col min="2" max="2" width="1" style="65" customWidth="1"/>
    <col min="3" max="3" width="11" style="65" customWidth="1"/>
    <col min="4" max="4" width="10.796875" style="65" customWidth="1"/>
    <col min="5" max="5" width="5" style="65" customWidth="1"/>
    <col min="6" max="6" width="10.19921875" style="65" customWidth="1"/>
    <col min="7" max="7" width="9" style="65" customWidth="1"/>
    <col min="8" max="8" width="15.796875" style="65" customWidth="1"/>
    <col min="9" max="9" width="5" style="65" customWidth="1"/>
    <col min="10" max="10" width="0.59765625" style="65" customWidth="1"/>
    <col min="11" max="11" width="9.59765625" style="65" customWidth="1"/>
    <col min="12" max="12" width="9" style="65" customWidth="1"/>
    <col min="13" max="13" width="18" style="65" customWidth="1"/>
    <col min="14" max="14" width="0" style="65" hidden="1" customWidth="1"/>
    <col min="15" max="15" width="5" style="65" customWidth="1"/>
    <col min="16" max="16" width="9.59765625" style="65" customWidth="1"/>
    <col min="17" max="17" width="3" style="65" customWidth="1"/>
    <col min="18" max="18" width="13" style="65" customWidth="1"/>
    <col min="19" max="19" width="3" style="65" customWidth="1"/>
    <col min="20" max="20" width="1" style="65" customWidth="1"/>
    <col min="21" max="21" width="51" style="65" customWidth="1"/>
    <col min="22" max="22" width="9" style="65" customWidth="1"/>
    <col min="23" max="23" width="18.796875" style="65" customWidth="1"/>
    <col min="24" max="24" width="5" style="65" customWidth="1"/>
    <col min="25" max="25" width="9.796875" style="65" customWidth="1"/>
    <col min="26" max="26" width="4" style="65" customWidth="1"/>
    <col min="27" max="27" width="12.59765625" style="65" customWidth="1"/>
    <col min="28" max="28" width="4" style="65" customWidth="1"/>
    <col min="29" max="29" width="10.796875" style="65" customWidth="1"/>
    <col min="30" max="30" width="5" style="65" customWidth="1"/>
    <col min="31" max="31" width="18.796875" style="65" customWidth="1"/>
    <col min="32" max="32" width="3" style="65" customWidth="1"/>
    <col min="33" max="33" width="9.796875" style="65" customWidth="1"/>
    <col min="34" max="34" width="5" style="65" customWidth="1"/>
    <col min="35" max="35" width="11" style="65" customWidth="1"/>
    <col min="36" max="36" width="5" style="65" customWidth="1"/>
    <col min="37" max="37" width="10.3984375" style="65" customWidth="1"/>
    <col min="38" max="38" width="1.3984375" style="65" customWidth="1"/>
    <col min="39" max="39" width="5.796875" style="59" customWidth="1"/>
    <col min="40" max="40" width="5.796875" style="46" customWidth="1"/>
    <col min="41" max="41" width="13.59765625" style="56" customWidth="1"/>
    <col min="42" max="42" width="4.59765625" style="56" customWidth="1"/>
    <col min="43" max="43" width="3.3984375" style="56" customWidth="1"/>
    <col min="44" max="44" width="9" style="57" customWidth="1"/>
    <col min="45" max="45" width="5.59765625" style="56" customWidth="1"/>
    <col min="46" max="46" width="12.3984375" style="56" customWidth="1"/>
    <col min="47" max="47" width="12.3984375" style="4" customWidth="1"/>
    <col min="48" max="50" width="9.796875" style="5"/>
    <col min="51" max="53" width="9.796875" style="4"/>
    <col min="54" max="57" width="15.59765625" style="4" customWidth="1"/>
    <col min="58" max="58" width="9.796875" style="5"/>
    <col min="59" max="63" width="9.796875" style="4"/>
    <col min="64" max="65" width="15.19921875" style="4" customWidth="1"/>
    <col min="66" max="73" width="9.796875" style="4"/>
    <col min="74" max="75" width="9.796875" style="3"/>
    <col min="76" max="16384" width="9.796875" style="2"/>
  </cols>
  <sheetData>
    <row r="1" spans="1:75" s="14" customFormat="1" ht="15" customHeight="1">
      <c r="A1" s="24" t="s">
        <v>31</v>
      </c>
      <c r="B1" s="25"/>
      <c r="C1" s="25"/>
      <c r="D1" s="25"/>
      <c r="E1" s="26"/>
      <c r="F1" s="26"/>
      <c r="G1" s="26"/>
      <c r="H1" s="26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131" t="s">
        <v>41</v>
      </c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27"/>
      <c r="AN1" s="28"/>
      <c r="AO1" s="29"/>
      <c r="AP1" s="29"/>
      <c r="AQ1" s="29"/>
      <c r="AR1" s="30"/>
      <c r="AS1" s="29"/>
      <c r="AT1" s="29"/>
      <c r="AU1" s="12"/>
      <c r="AV1" s="13"/>
      <c r="AW1" s="13"/>
      <c r="AX1" s="13"/>
      <c r="AY1" s="12"/>
      <c r="AZ1" s="12"/>
      <c r="BA1" s="12"/>
      <c r="BB1" s="12"/>
      <c r="BC1" s="12"/>
      <c r="BD1" s="12"/>
      <c r="BE1" s="12"/>
      <c r="BF1" s="13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1"/>
      <c r="BW1" s="11"/>
    </row>
    <row r="2" spans="1:75" s="18" customFormat="1" ht="15" customHeight="1">
      <c r="A2" s="31" t="s">
        <v>21</v>
      </c>
      <c r="B2" s="32"/>
      <c r="C2" s="32"/>
      <c r="D2" s="32"/>
      <c r="E2" s="32"/>
      <c r="F2" s="32"/>
      <c r="G2" s="32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132" t="s">
        <v>21</v>
      </c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34"/>
      <c r="AN2" s="35"/>
      <c r="AO2" s="36"/>
      <c r="AP2" s="36"/>
      <c r="AQ2" s="36"/>
      <c r="AR2" s="37"/>
      <c r="AS2" s="36"/>
      <c r="AT2" s="36"/>
      <c r="AU2" s="16"/>
      <c r="AV2" s="17"/>
      <c r="AW2" s="17"/>
      <c r="AX2" s="17"/>
      <c r="AY2" s="16"/>
      <c r="AZ2" s="16"/>
      <c r="BA2" s="16"/>
      <c r="BB2" s="16"/>
      <c r="BC2" s="16"/>
      <c r="BD2" s="16"/>
      <c r="BE2" s="16"/>
      <c r="BF2" s="17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5"/>
      <c r="BW2" s="15"/>
    </row>
    <row r="3" spans="1:75" s="22" customFormat="1" ht="12" customHeight="1">
      <c r="A3" s="38" t="s">
        <v>45</v>
      </c>
      <c r="B3" s="39"/>
      <c r="C3" s="39"/>
      <c r="D3" s="39"/>
      <c r="E3" s="39"/>
      <c r="F3" s="39"/>
      <c r="G3" s="39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1"/>
      <c r="U3" s="133" t="s">
        <v>45</v>
      </c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42"/>
      <c r="AN3" s="43"/>
      <c r="AO3" s="44"/>
      <c r="AP3" s="44"/>
      <c r="AQ3" s="44"/>
      <c r="AR3" s="45"/>
      <c r="AS3" s="44"/>
      <c r="AT3" s="44"/>
      <c r="AU3" s="20"/>
      <c r="AV3" s="21"/>
      <c r="AW3" s="21"/>
      <c r="AX3" s="21"/>
      <c r="AY3" s="20"/>
      <c r="AZ3" s="20"/>
      <c r="BA3" s="20"/>
      <c r="BB3" s="20"/>
      <c r="BC3" s="20"/>
      <c r="BD3" s="20"/>
      <c r="BE3" s="20"/>
      <c r="BF3" s="21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19"/>
      <c r="BW3" s="19"/>
    </row>
    <row r="4" spans="1:75" s="1" customFormat="1" ht="11.2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8" t="s">
        <v>0</v>
      </c>
      <c r="Y4" s="47"/>
      <c r="Z4" s="47"/>
      <c r="AA4" s="47"/>
      <c r="AB4" s="47"/>
      <c r="AC4" s="47"/>
      <c r="AD4" s="47"/>
      <c r="AE4" s="47"/>
      <c r="AF4" s="48" t="s">
        <v>1</v>
      </c>
      <c r="AG4" s="47"/>
      <c r="AH4" s="47"/>
      <c r="AI4" s="47"/>
      <c r="AJ4" s="47"/>
      <c r="AK4" s="47"/>
      <c r="AL4" s="47"/>
      <c r="AM4" s="47"/>
      <c r="AN4" s="48"/>
      <c r="AO4" s="49"/>
      <c r="AP4" s="49"/>
      <c r="AQ4" s="49"/>
      <c r="AR4" s="50"/>
      <c r="AS4" s="49"/>
      <c r="AT4" s="51"/>
      <c r="AU4" s="9"/>
      <c r="AV4" s="7"/>
      <c r="AW4" s="7"/>
      <c r="AX4" s="7"/>
      <c r="AY4" s="6"/>
      <c r="AZ4" s="6"/>
      <c r="BA4" s="6"/>
      <c r="BB4" s="6"/>
      <c r="BC4" s="6"/>
      <c r="BD4" s="6"/>
      <c r="BE4" s="6"/>
      <c r="BF4" s="7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</row>
    <row r="5" spans="1:75" s="1" customFormat="1" ht="10.9" customHeight="1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9" t="s">
        <v>2</v>
      </c>
      <c r="N5" s="90"/>
      <c r="O5" s="90"/>
      <c r="P5" s="90"/>
      <c r="Q5" s="90"/>
      <c r="R5" s="90"/>
      <c r="S5" s="81"/>
      <c r="T5" s="47"/>
      <c r="U5" s="47"/>
      <c r="V5" s="47"/>
      <c r="W5" s="91"/>
      <c r="X5" s="91"/>
      <c r="Y5" s="91"/>
      <c r="Z5" s="91"/>
      <c r="AA5" s="91"/>
      <c r="AB5" s="91"/>
      <c r="AC5" s="92" t="s">
        <v>3</v>
      </c>
      <c r="AD5" s="81"/>
      <c r="AE5" s="93"/>
      <c r="AF5" s="91"/>
      <c r="AG5" s="91"/>
      <c r="AH5" s="91"/>
      <c r="AI5" s="91"/>
      <c r="AJ5" s="91"/>
      <c r="AK5" s="92" t="s">
        <v>3</v>
      </c>
      <c r="AL5" s="91"/>
      <c r="AM5" s="47"/>
      <c r="AN5" s="47"/>
      <c r="AO5" s="49"/>
      <c r="AP5" s="49"/>
      <c r="AQ5" s="49"/>
      <c r="AR5" s="50"/>
      <c r="AS5" s="49"/>
      <c r="AT5" s="49"/>
      <c r="AU5" s="6"/>
      <c r="AV5" s="7"/>
      <c r="AW5" s="7"/>
      <c r="AX5" s="7"/>
      <c r="AY5" s="6"/>
      <c r="AZ5" s="6"/>
      <c r="BA5" s="6"/>
      <c r="BB5" s="6"/>
      <c r="BC5" s="6"/>
      <c r="BD5" s="6"/>
      <c r="BE5" s="6"/>
      <c r="BF5" s="7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</row>
    <row r="6" spans="1:75" s="1" customFormat="1" ht="11.25" customHeight="1">
      <c r="A6" s="47"/>
      <c r="B6" s="47"/>
      <c r="C6" s="47"/>
      <c r="D6" s="89" t="s">
        <v>5</v>
      </c>
      <c r="E6" s="90"/>
      <c r="F6" s="94"/>
      <c r="G6" s="81"/>
      <c r="H6" s="89" t="s">
        <v>6</v>
      </c>
      <c r="I6" s="90"/>
      <c r="J6" s="90"/>
      <c r="K6" s="95"/>
      <c r="L6" s="81"/>
      <c r="M6" s="91"/>
      <c r="N6" s="91"/>
      <c r="O6" s="91"/>
      <c r="P6" s="96"/>
      <c r="Q6" s="91"/>
      <c r="R6" s="92" t="s">
        <v>24</v>
      </c>
      <c r="S6" s="91"/>
      <c r="T6" s="47"/>
      <c r="U6" s="47"/>
      <c r="V6" s="97"/>
      <c r="W6" s="89" t="s">
        <v>7</v>
      </c>
      <c r="X6" s="81" t="s">
        <v>8</v>
      </c>
      <c r="Y6" s="81"/>
      <c r="Z6" s="81"/>
      <c r="AA6" s="98" t="s">
        <v>3</v>
      </c>
      <c r="AB6" s="81"/>
      <c r="AC6" s="98" t="s">
        <v>9</v>
      </c>
      <c r="AD6" s="81"/>
      <c r="AE6" s="89" t="s">
        <v>7</v>
      </c>
      <c r="AF6" s="81" t="s">
        <v>8</v>
      </c>
      <c r="AG6" s="81"/>
      <c r="AH6" s="81"/>
      <c r="AI6" s="98" t="s">
        <v>3</v>
      </c>
      <c r="AJ6" s="81"/>
      <c r="AK6" s="98" t="s">
        <v>9</v>
      </c>
      <c r="AL6" s="81"/>
      <c r="AM6" s="47"/>
      <c r="AN6" s="47"/>
      <c r="AO6" s="49"/>
      <c r="AP6" s="49"/>
      <c r="AQ6" s="49"/>
      <c r="AR6" s="50"/>
      <c r="AS6" s="49"/>
      <c r="AT6" s="49"/>
      <c r="AU6" s="6"/>
      <c r="AV6" s="7"/>
      <c r="AW6" s="7"/>
      <c r="AX6" s="7"/>
      <c r="AY6" s="6"/>
      <c r="AZ6" s="6"/>
      <c r="BA6" s="6"/>
      <c r="BB6" s="6"/>
      <c r="BC6" s="6"/>
      <c r="BD6" s="6"/>
      <c r="BE6" s="6"/>
      <c r="BF6" s="7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</row>
    <row r="7" spans="1:75" s="1" customFormat="1" ht="12.75" customHeight="1">
      <c r="A7" s="97" t="s">
        <v>4</v>
      </c>
      <c r="B7" s="99"/>
      <c r="C7" s="100"/>
      <c r="D7" s="101" t="s">
        <v>10</v>
      </c>
      <c r="E7" s="91"/>
      <c r="F7" s="102" t="s">
        <v>11</v>
      </c>
      <c r="G7" s="100"/>
      <c r="H7" s="103" t="s">
        <v>12</v>
      </c>
      <c r="I7" s="104"/>
      <c r="J7" s="104"/>
      <c r="K7" s="105" t="s">
        <v>11</v>
      </c>
      <c r="L7" s="100"/>
      <c r="M7" s="106" t="s">
        <v>10</v>
      </c>
      <c r="N7" s="100"/>
      <c r="O7" s="100"/>
      <c r="P7" s="102" t="s">
        <v>11</v>
      </c>
      <c r="Q7" s="100"/>
      <c r="R7" s="99" t="s">
        <v>23</v>
      </c>
      <c r="S7" s="100"/>
      <c r="T7" s="47"/>
      <c r="U7" s="97" t="s">
        <v>4</v>
      </c>
      <c r="V7" s="99"/>
      <c r="W7" s="107" t="s">
        <v>14</v>
      </c>
      <c r="X7" s="100" t="s">
        <v>8</v>
      </c>
      <c r="Y7" s="102" t="s">
        <v>11</v>
      </c>
      <c r="Z7" s="82"/>
      <c r="AA7" s="99" t="s">
        <v>13</v>
      </c>
      <c r="AB7" s="100"/>
      <c r="AC7" s="108" t="s">
        <v>15</v>
      </c>
      <c r="AD7" s="100"/>
      <c r="AE7" s="107" t="s">
        <v>14</v>
      </c>
      <c r="AF7" s="81" t="s">
        <v>8</v>
      </c>
      <c r="AG7" s="102" t="s">
        <v>11</v>
      </c>
      <c r="AH7" s="100"/>
      <c r="AI7" s="99" t="s">
        <v>34</v>
      </c>
      <c r="AJ7" s="100"/>
      <c r="AK7" s="108" t="s">
        <v>15</v>
      </c>
      <c r="AL7" s="100"/>
      <c r="AM7" s="47"/>
      <c r="AN7" s="47"/>
      <c r="AO7" s="51"/>
      <c r="AP7" s="51"/>
      <c r="AQ7" s="51"/>
      <c r="AR7" s="50"/>
      <c r="AS7" s="49"/>
      <c r="AT7" s="49"/>
      <c r="AU7" s="6"/>
      <c r="AV7" s="23"/>
      <c r="AW7" s="23"/>
      <c r="AX7" s="7"/>
      <c r="AY7" s="6"/>
      <c r="AZ7" s="6"/>
      <c r="BA7" s="6"/>
      <c r="BB7" s="6"/>
      <c r="BC7" s="6"/>
      <c r="BD7" s="6"/>
      <c r="BE7" s="6"/>
      <c r="BF7" s="7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</row>
    <row r="8" spans="1:75" s="1" customFormat="1" ht="13.5" customHeight="1">
      <c r="A8" s="109" t="s">
        <v>44</v>
      </c>
      <c r="B8" s="110"/>
      <c r="C8" s="47"/>
      <c r="D8" s="111">
        <v>6212</v>
      </c>
      <c r="E8" s="91"/>
      <c r="F8" s="112">
        <f>D8/$D$8*100</f>
        <v>100</v>
      </c>
      <c r="G8" s="91"/>
      <c r="H8" s="111">
        <v>12661180</v>
      </c>
      <c r="I8" s="113"/>
      <c r="J8" s="81"/>
      <c r="K8" s="112">
        <f>H8/$H$8*100</f>
        <v>100</v>
      </c>
      <c r="L8" s="112"/>
      <c r="M8" s="114">
        <v>73336305</v>
      </c>
      <c r="N8" s="111"/>
      <c r="O8" s="81"/>
      <c r="P8" s="112">
        <f>M8/$M$8*100</f>
        <v>100</v>
      </c>
      <c r="Q8" s="112"/>
      <c r="R8" s="112">
        <v>5.8</v>
      </c>
      <c r="S8" s="81"/>
      <c r="T8" s="47"/>
      <c r="U8" s="109" t="s">
        <v>44</v>
      </c>
      <c r="V8" s="48"/>
      <c r="W8" s="115">
        <v>440304112</v>
      </c>
      <c r="X8" s="81"/>
      <c r="Y8" s="116">
        <f>W8/$W$8*100</f>
        <v>100</v>
      </c>
      <c r="Z8" s="96"/>
      <c r="AA8" s="115">
        <v>34776</v>
      </c>
      <c r="AB8" s="117"/>
      <c r="AC8" s="115">
        <v>6004</v>
      </c>
      <c r="AD8" s="118"/>
      <c r="AE8" s="115">
        <v>120343396</v>
      </c>
      <c r="AF8" s="91"/>
      <c r="AG8" s="116">
        <f>AE8/$AE$8*100</f>
        <v>100</v>
      </c>
      <c r="AH8" s="81"/>
      <c r="AI8" s="115">
        <v>9567</v>
      </c>
      <c r="AJ8" s="115"/>
      <c r="AK8" s="115">
        <v>1641</v>
      </c>
      <c r="AL8" s="118"/>
      <c r="AM8" s="52"/>
      <c r="AN8" s="47"/>
      <c r="AO8" s="49"/>
      <c r="AP8" s="49"/>
      <c r="AQ8" s="49"/>
      <c r="AR8" s="50"/>
      <c r="AS8" s="49"/>
      <c r="AT8" s="49"/>
      <c r="AU8" s="6"/>
      <c r="AV8" s="7"/>
      <c r="AW8" s="7"/>
      <c r="AX8" s="7"/>
      <c r="AY8" s="6"/>
      <c r="AZ8" s="6"/>
      <c r="BA8" s="6"/>
      <c r="BC8" s="6"/>
      <c r="BD8" s="6"/>
      <c r="BE8" s="6"/>
      <c r="BF8" s="7"/>
      <c r="BG8" s="6"/>
      <c r="BK8" s="6"/>
      <c r="BM8" s="6"/>
      <c r="BQ8" s="6"/>
      <c r="BR8" s="6"/>
      <c r="BS8" s="6"/>
      <c r="BT8" s="6"/>
      <c r="BU8" s="6"/>
    </row>
    <row r="9" spans="1:75" s="1" customFormat="1" ht="6.75" customHeight="1">
      <c r="A9" s="84"/>
      <c r="B9" s="84"/>
      <c r="C9" s="81"/>
      <c r="D9" s="80"/>
      <c r="E9" s="81"/>
      <c r="F9" s="83"/>
      <c r="G9" s="81"/>
      <c r="H9" s="84"/>
      <c r="I9" s="84"/>
      <c r="J9" s="81"/>
      <c r="K9" s="119"/>
      <c r="L9" s="84"/>
      <c r="M9" s="120"/>
      <c r="N9" s="84"/>
      <c r="O9" s="81"/>
      <c r="P9" s="119"/>
      <c r="Q9" s="84"/>
      <c r="R9" s="84"/>
      <c r="S9" s="81"/>
      <c r="T9" s="53"/>
      <c r="U9" s="84"/>
      <c r="V9" s="84"/>
      <c r="W9" s="81"/>
      <c r="X9" s="81"/>
      <c r="Y9" s="82"/>
      <c r="Z9" s="85"/>
      <c r="AA9" s="81"/>
      <c r="AB9" s="81"/>
      <c r="AC9" s="81"/>
      <c r="AD9" s="84"/>
      <c r="AE9" s="81"/>
      <c r="AF9" s="84"/>
      <c r="AG9" s="81"/>
      <c r="AH9" s="81"/>
      <c r="AI9" s="81"/>
      <c r="AJ9" s="81"/>
      <c r="AK9" s="81"/>
      <c r="AL9" s="84"/>
      <c r="AM9" s="47"/>
      <c r="AN9" s="47"/>
      <c r="AO9" s="49"/>
      <c r="AP9" s="49"/>
      <c r="AQ9" s="49"/>
      <c r="AR9" s="50"/>
      <c r="AS9" s="49"/>
      <c r="AT9" s="49"/>
      <c r="AU9" s="6"/>
      <c r="AV9" s="7"/>
      <c r="AW9" s="7"/>
      <c r="AX9" s="7"/>
      <c r="AY9" s="6"/>
      <c r="AZ9" s="6"/>
      <c r="BA9" s="6"/>
      <c r="BC9" s="6"/>
      <c r="BD9" s="6"/>
      <c r="BE9" s="6"/>
      <c r="BF9" s="7"/>
      <c r="BG9" s="6"/>
      <c r="BK9" s="6"/>
      <c r="BM9" s="6"/>
      <c r="BQ9" s="6"/>
      <c r="BR9" s="6"/>
      <c r="BS9" s="6"/>
      <c r="BT9" s="6"/>
      <c r="BU9" s="6"/>
    </row>
    <row r="10" spans="1:75" s="1" customFormat="1" ht="12" customHeight="1">
      <c r="A10" s="97" t="s">
        <v>16</v>
      </c>
      <c r="B10" s="83"/>
      <c r="C10" s="81"/>
      <c r="D10" s="80">
        <v>3689</v>
      </c>
      <c r="E10" s="81"/>
      <c r="F10" s="83">
        <f>D10/$D$8*100</f>
        <v>59.385061171925301</v>
      </c>
      <c r="G10" s="81"/>
      <c r="H10" s="80">
        <v>11820795</v>
      </c>
      <c r="I10" s="84"/>
      <c r="J10" s="81"/>
      <c r="K10" s="110">
        <f t="shared" ref="K10:K18" si="0">H10/$H$8*100</f>
        <v>93.362506496234943</v>
      </c>
      <c r="L10" s="83"/>
      <c r="M10" s="87">
        <v>64262950</v>
      </c>
      <c r="N10" s="80"/>
      <c r="O10" s="81"/>
      <c r="P10" s="110">
        <f t="shared" ref="P10:P18" si="1">M10/$M$8*100</f>
        <v>87.627744539351966</v>
      </c>
      <c r="Q10" s="83"/>
      <c r="R10" s="83">
        <v>5.4</v>
      </c>
      <c r="S10" s="81"/>
      <c r="T10" s="47"/>
      <c r="U10" s="97" t="s">
        <v>16</v>
      </c>
      <c r="V10" s="97"/>
      <c r="W10" s="117">
        <v>416187561</v>
      </c>
      <c r="X10" s="81"/>
      <c r="Y10" s="121">
        <f>W10/$W$8*100</f>
        <v>94.522751356907605</v>
      </c>
      <c r="Z10" s="82"/>
      <c r="AA10" s="117">
        <v>35208</v>
      </c>
      <c r="AB10" s="117"/>
      <c r="AC10" s="117">
        <v>6476</v>
      </c>
      <c r="AD10" s="80"/>
      <c r="AE10" s="117">
        <v>110231606</v>
      </c>
      <c r="AF10" s="81"/>
      <c r="AG10" s="110">
        <f>AE10/$AE$8*100</f>
        <v>91.597553055591021</v>
      </c>
      <c r="AH10" s="81"/>
      <c r="AI10" s="117">
        <v>9390</v>
      </c>
      <c r="AJ10" s="117"/>
      <c r="AK10" s="117">
        <v>1715</v>
      </c>
      <c r="AL10" s="80"/>
      <c r="AM10" s="55"/>
      <c r="AN10" s="47"/>
      <c r="AO10" s="49"/>
      <c r="AP10" s="49"/>
      <c r="AQ10" s="49"/>
      <c r="AR10" s="50"/>
      <c r="AS10" s="49"/>
      <c r="AT10" s="49"/>
      <c r="AU10" s="6"/>
      <c r="AV10" s="7"/>
      <c r="AW10" s="7"/>
      <c r="AX10" s="7"/>
      <c r="AY10" s="6"/>
      <c r="AZ10" s="6"/>
      <c r="BA10" s="6"/>
      <c r="BC10" s="6"/>
      <c r="BD10" s="6"/>
      <c r="BE10" s="6"/>
      <c r="BF10" s="7"/>
      <c r="BG10" s="6"/>
      <c r="BK10" s="6"/>
      <c r="BM10" s="6"/>
      <c r="BQ10" s="6"/>
      <c r="BR10" s="6"/>
      <c r="BS10" s="6"/>
      <c r="BT10" s="6"/>
      <c r="BU10" s="6"/>
    </row>
    <row r="11" spans="1:75" s="1" customFormat="1" ht="12" customHeight="1">
      <c r="A11" s="97" t="s">
        <v>28</v>
      </c>
      <c r="B11" s="83"/>
      <c r="C11" s="81"/>
      <c r="D11" s="80">
        <v>3689</v>
      </c>
      <c r="E11" s="81"/>
      <c r="F11" s="83">
        <f>D11/$D$8*100</f>
        <v>59.385061171925301</v>
      </c>
      <c r="G11" s="81"/>
      <c r="H11" s="80">
        <v>11275745</v>
      </c>
      <c r="I11" s="84"/>
      <c r="J11" s="81"/>
      <c r="K11" s="110">
        <f t="shared" si="0"/>
        <v>89.057615482917072</v>
      </c>
      <c r="L11" s="83"/>
      <c r="M11" s="87">
        <v>58005385</v>
      </c>
      <c r="N11" s="80"/>
      <c r="O11" s="81"/>
      <c r="P11" s="110">
        <f t="shared" si="1"/>
        <v>79.095047125703971</v>
      </c>
      <c r="Q11" s="83"/>
      <c r="R11" s="83">
        <v>5.0999999999999996</v>
      </c>
      <c r="S11" s="81"/>
      <c r="T11" s="47"/>
      <c r="U11" s="97" t="s">
        <v>28</v>
      </c>
      <c r="V11" s="97"/>
      <c r="W11" s="117">
        <v>401260203</v>
      </c>
      <c r="X11" s="81"/>
      <c r="Y11" s="121">
        <f>W11/$W$8*100</f>
        <v>91.132513202602112</v>
      </c>
      <c r="Z11" s="82"/>
      <c r="AA11" s="117">
        <v>35586</v>
      </c>
      <c r="AB11" s="117"/>
      <c r="AC11" s="117">
        <v>6918</v>
      </c>
      <c r="AD11" s="80"/>
      <c r="AE11" s="117">
        <v>104225180</v>
      </c>
      <c r="AF11" s="81"/>
      <c r="AG11" s="110">
        <f>AE11/$AE$8*100</f>
        <v>86.606480674685287</v>
      </c>
      <c r="AH11" s="81"/>
      <c r="AI11" s="117">
        <v>9243</v>
      </c>
      <c r="AJ11" s="117"/>
      <c r="AK11" s="117">
        <v>1797</v>
      </c>
      <c r="AL11" s="80"/>
      <c r="AM11" s="55"/>
      <c r="AN11" s="47"/>
      <c r="AO11" s="49"/>
      <c r="AP11" s="49"/>
      <c r="AQ11" s="49"/>
      <c r="AR11" s="50"/>
      <c r="AS11" s="49"/>
      <c r="AT11" s="49"/>
      <c r="AU11" s="6"/>
      <c r="AV11" s="7"/>
      <c r="AW11" s="7"/>
      <c r="AX11" s="7"/>
      <c r="AY11" s="6"/>
      <c r="AZ11" s="6"/>
      <c r="BA11" s="6"/>
      <c r="BC11" s="6"/>
      <c r="BD11" s="6"/>
      <c r="BE11" s="6"/>
      <c r="BF11" s="7"/>
      <c r="BG11" s="6"/>
      <c r="BK11" s="6"/>
      <c r="BM11" s="6"/>
      <c r="BQ11" s="6"/>
      <c r="BR11" s="6"/>
      <c r="BS11" s="6"/>
      <c r="BT11" s="6"/>
      <c r="BU11" s="6"/>
    </row>
    <row r="12" spans="1:75" s="1" customFormat="1" ht="12" customHeight="1">
      <c r="A12" s="97" t="s">
        <v>42</v>
      </c>
      <c r="B12" s="83"/>
      <c r="C12" s="81"/>
      <c r="D12" s="122" t="s">
        <v>29</v>
      </c>
      <c r="E12" s="81"/>
      <c r="F12" s="123" t="s">
        <v>30</v>
      </c>
      <c r="G12" s="81"/>
      <c r="H12" s="80">
        <v>317395</v>
      </c>
      <c r="I12" s="84"/>
      <c r="J12" s="81"/>
      <c r="K12" s="110">
        <f t="shared" si="0"/>
        <v>2.5068358557417239</v>
      </c>
      <c r="L12" s="83"/>
      <c r="M12" s="87">
        <v>3418370</v>
      </c>
      <c r="N12" s="80"/>
      <c r="O12" s="81"/>
      <c r="P12" s="110">
        <f t="shared" si="1"/>
        <v>4.6612247508243021</v>
      </c>
      <c r="Q12" s="83"/>
      <c r="R12" s="83">
        <v>10.8</v>
      </c>
      <c r="S12" s="81"/>
      <c r="T12" s="47"/>
      <c r="U12" s="97" t="s">
        <v>42</v>
      </c>
      <c r="V12" s="97"/>
      <c r="W12" s="117">
        <v>6960399</v>
      </c>
      <c r="X12" s="81"/>
      <c r="Y12" s="121">
        <f>W12/$W$8*100</f>
        <v>1.5808162609210425</v>
      </c>
      <c r="Z12" s="82"/>
      <c r="AA12" s="117">
        <v>21930</v>
      </c>
      <c r="AB12" s="117"/>
      <c r="AC12" s="117">
        <v>2036</v>
      </c>
      <c r="AD12" s="81"/>
      <c r="AE12" s="117">
        <v>2371085</v>
      </c>
      <c r="AF12" s="81"/>
      <c r="AG12" s="110">
        <f t="shared" ref="AG12:AG18" si="2">AE12/$AE$8*100</f>
        <v>1.9702659878403299</v>
      </c>
      <c r="AH12" s="81"/>
      <c r="AI12" s="117">
        <v>7611</v>
      </c>
      <c r="AJ12" s="117"/>
      <c r="AK12" s="117">
        <v>694</v>
      </c>
      <c r="AL12" s="80"/>
      <c r="AM12" s="55"/>
      <c r="AN12" s="47"/>
      <c r="AO12" s="49"/>
      <c r="AP12" s="49"/>
      <c r="AQ12" s="49"/>
      <c r="AR12" s="50"/>
      <c r="AS12" s="49"/>
      <c r="AT12" s="49"/>
      <c r="AU12" s="6"/>
      <c r="AV12" s="7"/>
      <c r="AW12" s="7"/>
      <c r="AX12" s="7"/>
      <c r="AY12" s="6"/>
      <c r="AZ12" s="6"/>
      <c r="BA12" s="6"/>
      <c r="BC12" s="6"/>
      <c r="BD12" s="6"/>
      <c r="BE12" s="6"/>
      <c r="BF12" s="7"/>
      <c r="BG12" s="6"/>
      <c r="BK12" s="6"/>
      <c r="BM12" s="6"/>
      <c r="BQ12" s="6"/>
      <c r="BR12" s="6"/>
      <c r="BS12" s="6"/>
      <c r="BT12" s="6"/>
      <c r="BU12" s="6"/>
    </row>
    <row r="13" spans="1:75" s="1" customFormat="1" ht="12" customHeight="1">
      <c r="A13" s="97" t="s">
        <v>43</v>
      </c>
      <c r="B13" s="83"/>
      <c r="C13" s="81"/>
      <c r="D13" s="122" t="s">
        <v>29</v>
      </c>
      <c r="E13" s="81"/>
      <c r="F13" s="123" t="s">
        <v>30</v>
      </c>
      <c r="G13" s="81"/>
      <c r="H13" s="80">
        <v>227655</v>
      </c>
      <c r="I13" s="84"/>
      <c r="J13" s="81"/>
      <c r="K13" s="110">
        <f t="shared" si="0"/>
        <v>1.7980551575761501</v>
      </c>
      <c r="L13" s="83"/>
      <c r="M13" s="87">
        <v>2839195</v>
      </c>
      <c r="N13" s="80"/>
      <c r="O13" s="81"/>
      <c r="P13" s="110">
        <f t="shared" si="1"/>
        <v>3.8714726628236864</v>
      </c>
      <c r="Q13" s="83"/>
      <c r="R13" s="83">
        <v>12.5</v>
      </c>
      <c r="S13" s="81"/>
      <c r="T13" s="47"/>
      <c r="U13" s="97" t="s">
        <v>43</v>
      </c>
      <c r="V13" s="97"/>
      <c r="W13" s="117">
        <v>7966959</v>
      </c>
      <c r="X13" s="81"/>
      <c r="Y13" s="121">
        <f>W13/$W$8*100</f>
        <v>1.8094218933844526</v>
      </c>
      <c r="Z13" s="82"/>
      <c r="AA13" s="117">
        <v>34996</v>
      </c>
      <c r="AB13" s="117"/>
      <c r="AC13" s="117">
        <v>2806</v>
      </c>
      <c r="AD13" s="81"/>
      <c r="AE13" s="117">
        <v>3635341</v>
      </c>
      <c r="AF13" s="81"/>
      <c r="AG13" s="110">
        <f t="shared" si="2"/>
        <v>3.0208063930653908</v>
      </c>
      <c r="AH13" s="81"/>
      <c r="AI13" s="117">
        <v>16170</v>
      </c>
      <c r="AJ13" s="117"/>
      <c r="AK13" s="117">
        <v>1280</v>
      </c>
      <c r="AL13" s="80"/>
      <c r="AM13" s="55"/>
      <c r="AN13" s="47"/>
      <c r="AO13" s="49"/>
      <c r="AP13" s="49"/>
      <c r="AQ13" s="49"/>
      <c r="AR13" s="50"/>
      <c r="AS13" s="49"/>
      <c r="AT13" s="49"/>
      <c r="AU13" s="6"/>
      <c r="AV13" s="7"/>
      <c r="AW13" s="7"/>
      <c r="AX13" s="7"/>
      <c r="AY13" s="6"/>
      <c r="AZ13" s="6"/>
      <c r="BA13" s="6"/>
      <c r="BC13" s="6"/>
      <c r="BD13" s="6"/>
      <c r="BE13" s="6"/>
      <c r="BF13" s="7"/>
      <c r="BG13" s="6"/>
      <c r="BK13" s="6"/>
      <c r="BM13" s="6"/>
      <c r="BQ13" s="6"/>
      <c r="BR13" s="6"/>
      <c r="BS13" s="6"/>
      <c r="BT13" s="6"/>
      <c r="BU13" s="6"/>
    </row>
    <row r="14" spans="1:75" s="1" customFormat="1" ht="12" customHeight="1">
      <c r="A14" s="81"/>
      <c r="B14" s="81"/>
      <c r="C14" s="81"/>
      <c r="D14" s="80"/>
      <c r="E14" s="81"/>
      <c r="F14" s="83"/>
      <c r="G14" s="81"/>
      <c r="H14" s="80"/>
      <c r="I14" s="81"/>
      <c r="J14" s="81"/>
      <c r="K14" s="110"/>
      <c r="L14" s="81"/>
      <c r="M14" s="87"/>
      <c r="N14" s="80"/>
      <c r="O14" s="81"/>
      <c r="P14" s="110"/>
      <c r="Q14" s="81"/>
      <c r="R14" s="81"/>
      <c r="S14" s="81"/>
      <c r="T14" s="47"/>
      <c r="U14" s="81"/>
      <c r="V14" s="81"/>
      <c r="W14" s="81"/>
      <c r="X14" s="81"/>
      <c r="Y14" s="82"/>
      <c r="Z14" s="82"/>
      <c r="AA14" s="81"/>
      <c r="AB14" s="117"/>
      <c r="AC14" s="117"/>
      <c r="AD14" s="81"/>
      <c r="AE14" s="81"/>
      <c r="AF14" s="81"/>
      <c r="AG14" s="110"/>
      <c r="AH14" s="81"/>
      <c r="AI14" s="81"/>
      <c r="AJ14" s="81"/>
      <c r="AK14" s="81"/>
      <c r="AL14" s="81"/>
      <c r="AM14" s="55"/>
      <c r="AN14" s="47"/>
      <c r="AO14" s="49"/>
      <c r="AP14" s="49"/>
      <c r="AQ14" s="49"/>
      <c r="AR14" s="50"/>
      <c r="AS14" s="49"/>
      <c r="AT14" s="49"/>
      <c r="AU14" s="6"/>
      <c r="AV14" s="7"/>
      <c r="AW14" s="7"/>
      <c r="AX14" s="7"/>
      <c r="AY14" s="6"/>
      <c r="AZ14" s="6"/>
      <c r="BA14" s="6"/>
      <c r="BC14" s="6"/>
      <c r="BD14" s="6"/>
      <c r="BE14" s="6"/>
      <c r="BF14" s="7"/>
      <c r="BG14" s="6"/>
      <c r="BK14" s="6"/>
      <c r="BM14" s="6"/>
      <c r="BQ14" s="6"/>
      <c r="BR14" s="6"/>
      <c r="BS14" s="6"/>
      <c r="BT14" s="6"/>
      <c r="BU14" s="6"/>
    </row>
    <row r="15" spans="1:75" s="1" customFormat="1" ht="12.95" customHeight="1">
      <c r="A15" s="97" t="s">
        <v>27</v>
      </c>
      <c r="B15" s="83"/>
      <c r="C15" s="81"/>
      <c r="D15" s="80">
        <v>2523</v>
      </c>
      <c r="E15" s="81"/>
      <c r="F15" s="83">
        <f t="shared" ref="F15:F21" si="3">D15/$D$8*100</f>
        <v>40.614938828074692</v>
      </c>
      <c r="G15" s="81"/>
      <c r="H15" s="80">
        <v>840385</v>
      </c>
      <c r="I15" s="81"/>
      <c r="J15" s="81"/>
      <c r="K15" s="110">
        <f t="shared" si="0"/>
        <v>6.637493503765052</v>
      </c>
      <c r="L15" s="83"/>
      <c r="M15" s="87">
        <v>9073355</v>
      </c>
      <c r="N15" s="80"/>
      <c r="O15" s="81"/>
      <c r="P15" s="110">
        <f t="shared" si="1"/>
        <v>12.372255460648038</v>
      </c>
      <c r="Q15" s="83"/>
      <c r="R15" s="83">
        <v>10.8</v>
      </c>
      <c r="S15" s="81"/>
      <c r="T15" s="47"/>
      <c r="U15" s="97" t="s">
        <v>27</v>
      </c>
      <c r="V15" s="97"/>
      <c r="W15" s="117">
        <v>24116551</v>
      </c>
      <c r="X15" s="81"/>
      <c r="Y15" s="121">
        <f>W15/$W$8*100</f>
        <v>5.4772486430923912</v>
      </c>
      <c r="Z15" s="82"/>
      <c r="AA15" s="117">
        <v>28697</v>
      </c>
      <c r="AB15" s="117"/>
      <c r="AC15" s="117">
        <v>2658</v>
      </c>
      <c r="AD15" s="81"/>
      <c r="AE15" s="117">
        <v>10111791</v>
      </c>
      <c r="AF15" s="81"/>
      <c r="AG15" s="110">
        <f t="shared" si="2"/>
        <v>8.4024477753644238</v>
      </c>
      <c r="AH15" s="81"/>
      <c r="AI15" s="117">
        <v>12033</v>
      </c>
      <c r="AJ15" s="117"/>
      <c r="AK15" s="117">
        <v>1114</v>
      </c>
      <c r="AL15" s="81"/>
      <c r="AM15" s="55"/>
      <c r="AN15" s="47"/>
      <c r="AO15" s="49"/>
      <c r="AP15" s="49"/>
      <c r="AQ15" s="49"/>
      <c r="AR15" s="50"/>
      <c r="AS15" s="49"/>
      <c r="AT15" s="49"/>
      <c r="AU15" s="6"/>
      <c r="AV15" s="7"/>
      <c r="AW15" s="7"/>
      <c r="AX15" s="7"/>
      <c r="AY15" s="6"/>
      <c r="AZ15" s="6"/>
      <c r="BA15" s="6"/>
      <c r="BC15" s="6"/>
      <c r="BD15" s="6"/>
      <c r="BE15" s="6"/>
      <c r="BF15" s="7"/>
      <c r="BG15" s="6"/>
      <c r="BK15" s="6"/>
      <c r="BM15" s="6"/>
      <c r="BQ15" s="6"/>
      <c r="BR15" s="6"/>
      <c r="BS15" s="6"/>
      <c r="BT15" s="6"/>
      <c r="BU15" s="6"/>
    </row>
    <row r="16" spans="1:75" s="1" customFormat="1" ht="12" customHeight="1">
      <c r="A16" s="97" t="s">
        <v>17</v>
      </c>
      <c r="B16" s="81"/>
      <c r="C16" s="81"/>
      <c r="D16" s="80">
        <v>79</v>
      </c>
      <c r="E16" s="81"/>
      <c r="F16" s="83">
        <f t="shared" si="3"/>
        <v>1.2717321313586607</v>
      </c>
      <c r="G16" s="81"/>
      <c r="H16" s="80">
        <v>2430</v>
      </c>
      <c r="I16" s="81"/>
      <c r="J16" s="81"/>
      <c r="K16" s="129" t="s">
        <v>38</v>
      </c>
      <c r="L16" s="124"/>
      <c r="M16" s="87">
        <v>18385</v>
      </c>
      <c r="N16" s="80"/>
      <c r="O16" s="81"/>
      <c r="P16" s="129" t="s">
        <v>39</v>
      </c>
      <c r="Q16" s="124"/>
      <c r="R16" s="83">
        <v>7.6</v>
      </c>
      <c r="S16" s="81"/>
      <c r="T16" s="47"/>
      <c r="U16" s="97" t="s">
        <v>17</v>
      </c>
      <c r="V16" s="97"/>
      <c r="W16" s="117">
        <v>147177</v>
      </c>
      <c r="X16" s="81"/>
      <c r="Y16" s="129" t="s">
        <v>39</v>
      </c>
      <c r="Z16" s="82"/>
      <c r="AA16" s="117">
        <v>60567</v>
      </c>
      <c r="AB16" s="117"/>
      <c r="AC16" s="117">
        <v>8005</v>
      </c>
      <c r="AD16" s="81"/>
      <c r="AE16" s="117">
        <v>47668</v>
      </c>
      <c r="AF16" s="81"/>
      <c r="AG16" s="129" t="s">
        <v>40</v>
      </c>
      <c r="AH16" s="81"/>
      <c r="AI16" s="117">
        <v>19657</v>
      </c>
      <c r="AJ16" s="117"/>
      <c r="AK16" s="117">
        <v>2593</v>
      </c>
      <c r="AL16" s="81"/>
      <c r="AM16" s="55"/>
      <c r="AN16" s="47"/>
      <c r="AO16" s="49"/>
      <c r="AP16" s="49"/>
      <c r="AQ16" s="49"/>
      <c r="AR16" s="50"/>
      <c r="AS16" s="49"/>
      <c r="AT16" s="49"/>
      <c r="AU16" s="6"/>
      <c r="AV16" s="7"/>
      <c r="AW16" s="7"/>
      <c r="AX16" s="7"/>
      <c r="AY16" s="6"/>
      <c r="AZ16" s="6"/>
      <c r="BA16" s="6"/>
      <c r="BC16" s="6"/>
      <c r="BD16" s="6"/>
      <c r="BE16" s="6"/>
      <c r="BF16" s="7"/>
      <c r="BG16" s="6"/>
      <c r="BK16" s="6"/>
      <c r="BM16" s="6"/>
      <c r="BQ16" s="6"/>
      <c r="BR16" s="6"/>
      <c r="BS16" s="6"/>
      <c r="BT16" s="6"/>
      <c r="BU16" s="6"/>
    </row>
    <row r="17" spans="1:73" s="1" customFormat="1" ht="12" customHeight="1">
      <c r="A17" s="97" t="s">
        <v>18</v>
      </c>
      <c r="B17" s="83"/>
      <c r="C17" s="81"/>
      <c r="D17" s="80">
        <v>494</v>
      </c>
      <c r="E17" s="81"/>
      <c r="F17" s="83">
        <f t="shared" si="3"/>
        <v>7.9523502897617515</v>
      </c>
      <c r="G17" s="81"/>
      <c r="H17" s="80">
        <v>132415</v>
      </c>
      <c r="I17" s="81"/>
      <c r="J17" s="81"/>
      <c r="K17" s="110">
        <f t="shared" si="0"/>
        <v>1.0458345904568136</v>
      </c>
      <c r="L17" s="83"/>
      <c r="M17" s="87">
        <v>1891085</v>
      </c>
      <c r="N17" s="80"/>
      <c r="O17" s="81"/>
      <c r="P17" s="110">
        <f t="shared" si="1"/>
        <v>2.5786477788865962</v>
      </c>
      <c r="Q17" s="83"/>
      <c r="R17" s="83">
        <v>14.3</v>
      </c>
      <c r="S17" s="81"/>
      <c r="T17" s="47"/>
      <c r="U17" s="97" t="s">
        <v>18</v>
      </c>
      <c r="V17" s="97"/>
      <c r="W17" s="117">
        <v>2231932</v>
      </c>
      <c r="X17" s="81"/>
      <c r="Y17" s="121">
        <f>W17/$W$8*100</f>
        <v>0.50690691709915259</v>
      </c>
      <c r="Z17" s="82"/>
      <c r="AA17" s="117">
        <v>16856</v>
      </c>
      <c r="AB17" s="117"/>
      <c r="AC17" s="117">
        <v>1180</v>
      </c>
      <c r="AD17" s="81"/>
      <c r="AE17" s="117">
        <v>1120124</v>
      </c>
      <c r="AF17" s="81"/>
      <c r="AG17" s="110">
        <f t="shared" si="2"/>
        <v>0.93077313523710103</v>
      </c>
      <c r="AH17" s="81"/>
      <c r="AI17" s="117">
        <v>8459</v>
      </c>
      <c r="AJ17" s="117"/>
      <c r="AK17" s="117">
        <v>592</v>
      </c>
      <c r="AL17" s="81"/>
      <c r="AM17" s="55"/>
      <c r="AN17" s="47"/>
      <c r="AO17" s="49"/>
      <c r="AP17" s="49"/>
      <c r="AQ17" s="49"/>
      <c r="AR17" s="50"/>
      <c r="AS17" s="49"/>
      <c r="AT17" s="49"/>
      <c r="AU17" s="6"/>
      <c r="AV17" s="7"/>
      <c r="AW17" s="7"/>
      <c r="AX17" s="7"/>
      <c r="AY17" s="6"/>
      <c r="AZ17" s="6"/>
      <c r="BA17" s="6"/>
      <c r="BC17" s="6"/>
      <c r="BD17" s="6"/>
      <c r="BE17" s="6"/>
      <c r="BF17" s="7"/>
      <c r="BG17" s="6"/>
      <c r="BK17" s="6"/>
      <c r="BM17" s="6"/>
      <c r="BQ17" s="6"/>
      <c r="BR17" s="6"/>
      <c r="BS17" s="6"/>
      <c r="BT17" s="6"/>
      <c r="BU17" s="6"/>
    </row>
    <row r="18" spans="1:73" s="1" customFormat="1" ht="12" customHeight="1">
      <c r="A18" s="97" t="s">
        <v>19</v>
      </c>
      <c r="B18" s="83"/>
      <c r="C18" s="81"/>
      <c r="D18" s="80">
        <v>224</v>
      </c>
      <c r="E18" s="81"/>
      <c r="F18" s="83">
        <f t="shared" si="3"/>
        <v>3.6059240180296199</v>
      </c>
      <c r="G18" s="81"/>
      <c r="H18" s="80">
        <v>144600</v>
      </c>
      <c r="I18" s="81"/>
      <c r="J18" s="81"/>
      <c r="K18" s="110">
        <f t="shared" si="0"/>
        <v>1.1420736455843767</v>
      </c>
      <c r="L18" s="83"/>
      <c r="M18" s="87">
        <v>1969190</v>
      </c>
      <c r="N18" s="80"/>
      <c r="O18" s="81"/>
      <c r="P18" s="110">
        <f t="shared" si="1"/>
        <v>2.6851502812965555</v>
      </c>
      <c r="Q18" s="83"/>
      <c r="R18" s="83">
        <v>13.6</v>
      </c>
      <c r="S18" s="81"/>
      <c r="T18" s="47"/>
      <c r="U18" s="97" t="s">
        <v>19</v>
      </c>
      <c r="V18" s="97"/>
      <c r="W18" s="117">
        <v>3573384</v>
      </c>
      <c r="X18" s="81"/>
      <c r="Y18" s="121">
        <f>W18/$W$8*100</f>
        <v>0.81157179835740434</v>
      </c>
      <c r="Z18" s="82"/>
      <c r="AA18" s="117">
        <v>24712</v>
      </c>
      <c r="AB18" s="117"/>
      <c r="AC18" s="117">
        <v>1815</v>
      </c>
      <c r="AD18" s="81"/>
      <c r="AE18" s="117">
        <v>2275152</v>
      </c>
      <c r="AF18" s="81"/>
      <c r="AG18" s="110">
        <f t="shared" si="2"/>
        <v>1.8905499392754381</v>
      </c>
      <c r="AH18" s="81"/>
      <c r="AI18" s="117">
        <v>15738</v>
      </c>
      <c r="AJ18" s="117"/>
      <c r="AK18" s="117">
        <v>1155</v>
      </c>
      <c r="AL18" s="81"/>
      <c r="AM18" s="55"/>
      <c r="AN18" s="47"/>
      <c r="AO18" s="49"/>
      <c r="AP18" s="49"/>
      <c r="AQ18" s="49"/>
      <c r="AR18" s="50"/>
      <c r="AS18" s="49"/>
      <c r="AT18" s="49"/>
      <c r="AU18" s="6"/>
      <c r="AV18" s="7"/>
      <c r="AW18" s="7"/>
      <c r="AX18" s="7"/>
      <c r="AY18" s="6"/>
      <c r="AZ18" s="6"/>
      <c r="BA18" s="6"/>
      <c r="BB18" s="6"/>
      <c r="BC18" s="6"/>
      <c r="BD18" s="6"/>
      <c r="BE18" s="6"/>
      <c r="BF18" s="7"/>
      <c r="BG18" s="6"/>
      <c r="BH18" s="6"/>
      <c r="BI18" s="6"/>
      <c r="BJ18" s="6"/>
      <c r="BK18" s="6"/>
      <c r="BM18" s="6"/>
      <c r="BQ18" s="6"/>
      <c r="BR18" s="6"/>
      <c r="BS18" s="6"/>
      <c r="BT18" s="6"/>
      <c r="BU18" s="6"/>
    </row>
    <row r="19" spans="1:73" s="1" customFormat="1" ht="12" customHeight="1">
      <c r="A19" s="48" t="s">
        <v>22</v>
      </c>
      <c r="B19" s="110"/>
      <c r="C19" s="47"/>
      <c r="D19" s="55">
        <v>404</v>
      </c>
      <c r="E19" s="47"/>
      <c r="F19" s="83">
        <f t="shared" si="3"/>
        <v>6.5035415325177075</v>
      </c>
      <c r="G19" s="47"/>
      <c r="H19" s="55">
        <v>135255</v>
      </c>
      <c r="I19" s="47"/>
      <c r="J19" s="47"/>
      <c r="K19" s="110">
        <f>H19/$H$8*100</f>
        <v>1.0682653591529383</v>
      </c>
      <c r="L19" s="110"/>
      <c r="M19" s="88">
        <v>3641045</v>
      </c>
      <c r="N19" s="55"/>
      <c r="O19" s="47"/>
      <c r="P19" s="110">
        <f>M19/$M$8*100</f>
        <v>4.9648601739615872</v>
      </c>
      <c r="Q19" s="110"/>
      <c r="R19" s="110">
        <v>26.9</v>
      </c>
      <c r="S19" s="47"/>
      <c r="T19" s="47"/>
      <c r="U19" s="48" t="s">
        <v>22</v>
      </c>
      <c r="V19" s="48"/>
      <c r="W19" s="49">
        <v>13976388</v>
      </c>
      <c r="X19" s="47"/>
      <c r="Y19" s="121">
        <f>W19/$W$8*100</f>
        <v>3.1742578865581885</v>
      </c>
      <c r="Z19" s="50"/>
      <c r="AA19" s="49">
        <v>103334</v>
      </c>
      <c r="AB19" s="47"/>
      <c r="AC19" s="55">
        <v>3839</v>
      </c>
      <c r="AD19" s="47"/>
      <c r="AE19" s="49">
        <v>4502278</v>
      </c>
      <c r="AF19" s="47"/>
      <c r="AG19" s="110">
        <f>AE19/$AE$8*100</f>
        <v>3.7411924124195397</v>
      </c>
      <c r="AH19" s="47"/>
      <c r="AI19" s="49">
        <v>33293</v>
      </c>
      <c r="AJ19" s="49"/>
      <c r="AK19" s="49">
        <v>1237</v>
      </c>
      <c r="AL19" s="47"/>
      <c r="AM19" s="55"/>
      <c r="AN19" s="47"/>
      <c r="AO19" s="49"/>
      <c r="AP19" s="49"/>
      <c r="AQ19" s="49"/>
      <c r="AR19" s="50"/>
      <c r="AS19" s="49"/>
      <c r="AT19" s="55"/>
      <c r="AU19" s="8"/>
      <c r="AV19" s="7"/>
      <c r="AW19" s="7"/>
      <c r="AX19" s="7"/>
      <c r="AY19" s="6"/>
      <c r="AZ19" s="6"/>
      <c r="BA19" s="6"/>
      <c r="BB19" s="10"/>
      <c r="BC19" s="10"/>
      <c r="BD19" s="10"/>
      <c r="BE19" s="10"/>
      <c r="BF19" s="7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1" customFormat="1" ht="12" customHeight="1">
      <c r="A20" s="125" t="s">
        <v>25</v>
      </c>
      <c r="B20" s="110"/>
      <c r="C20" s="47"/>
      <c r="D20" s="55">
        <v>1305</v>
      </c>
      <c r="E20" s="47"/>
      <c r="F20" s="83">
        <f t="shared" si="3"/>
        <v>21.007726980038637</v>
      </c>
      <c r="G20" s="47"/>
      <c r="H20" s="55">
        <v>425220</v>
      </c>
      <c r="I20" s="47"/>
      <c r="J20" s="47"/>
      <c r="K20" s="110">
        <f>H20/$H$8*100</f>
        <v>3.3584547411852608</v>
      </c>
      <c r="L20" s="110"/>
      <c r="M20" s="88">
        <v>1537850</v>
      </c>
      <c r="N20" s="55"/>
      <c r="O20" s="47"/>
      <c r="P20" s="110">
        <f>M20/$M$8*100</f>
        <v>2.0969832063396159</v>
      </c>
      <c r="Q20" s="110"/>
      <c r="R20" s="110">
        <v>3.6</v>
      </c>
      <c r="S20" s="47"/>
      <c r="T20" s="47"/>
      <c r="U20" s="125" t="s">
        <v>25</v>
      </c>
      <c r="V20" s="48"/>
      <c r="W20" s="49">
        <v>4178885</v>
      </c>
      <c r="X20" s="47"/>
      <c r="Y20" s="121">
        <f>W20/$W$8*100</f>
        <v>0.94909061398908767</v>
      </c>
      <c r="Z20" s="50"/>
      <c r="AA20" s="49">
        <v>9828</v>
      </c>
      <c r="AB20" s="47"/>
      <c r="AC20" s="55">
        <v>2717</v>
      </c>
      <c r="AD20" s="47"/>
      <c r="AE20" s="49">
        <v>2159865</v>
      </c>
      <c r="AF20" s="47"/>
      <c r="AG20" s="110">
        <f>AE20/$AE$8*100</f>
        <v>1.79475157905632</v>
      </c>
      <c r="AH20" s="47"/>
      <c r="AI20" s="49">
        <v>5079</v>
      </c>
      <c r="AJ20" s="49"/>
      <c r="AK20" s="49">
        <v>1404</v>
      </c>
      <c r="AL20" s="47"/>
      <c r="AM20" s="55"/>
      <c r="AN20" s="47"/>
      <c r="AO20" s="49"/>
      <c r="AP20" s="49"/>
      <c r="AQ20" s="49"/>
      <c r="AR20" s="50"/>
      <c r="AS20" s="49"/>
      <c r="AT20" s="55"/>
      <c r="AU20" s="8"/>
      <c r="AV20" s="7"/>
      <c r="AW20" s="7"/>
      <c r="AX20" s="7"/>
      <c r="AY20" s="6"/>
      <c r="AZ20" s="6"/>
      <c r="BA20" s="6"/>
      <c r="BB20" s="10"/>
      <c r="BC20" s="10"/>
      <c r="BD20" s="10"/>
      <c r="BE20" s="10"/>
      <c r="BF20" s="7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</row>
    <row r="21" spans="1:73" s="1" customFormat="1" ht="12" customHeight="1">
      <c r="A21" s="48" t="s">
        <v>26</v>
      </c>
      <c r="B21" s="110"/>
      <c r="C21" s="47"/>
      <c r="D21" s="55">
        <v>17</v>
      </c>
      <c r="E21" s="47"/>
      <c r="F21" s="83">
        <f t="shared" si="3"/>
        <v>0.2736638763683194</v>
      </c>
      <c r="G21" s="47"/>
      <c r="H21" s="55">
        <v>465</v>
      </c>
      <c r="I21" s="47"/>
      <c r="J21" s="47"/>
      <c r="K21" s="129" t="s">
        <v>38</v>
      </c>
      <c r="L21" s="110"/>
      <c r="M21" s="88">
        <v>15800</v>
      </c>
      <c r="N21" s="55"/>
      <c r="O21" s="47"/>
      <c r="P21" s="129" t="s">
        <v>39</v>
      </c>
      <c r="Q21" s="110"/>
      <c r="R21" s="110">
        <v>34</v>
      </c>
      <c r="S21" s="47"/>
      <c r="T21" s="47"/>
      <c r="U21" s="99" t="s">
        <v>26</v>
      </c>
      <c r="V21" s="99"/>
      <c r="W21" s="126">
        <v>8786</v>
      </c>
      <c r="X21" s="100"/>
      <c r="Y21" s="129" t="s">
        <v>39</v>
      </c>
      <c r="Z21" s="127"/>
      <c r="AA21" s="126">
        <v>18894</v>
      </c>
      <c r="AB21" s="100"/>
      <c r="AC21" s="128">
        <v>556</v>
      </c>
      <c r="AD21" s="100"/>
      <c r="AE21" s="126">
        <v>6705</v>
      </c>
      <c r="AF21" s="100"/>
      <c r="AG21" s="130" t="s">
        <v>40</v>
      </c>
      <c r="AH21" s="100"/>
      <c r="AI21" s="126">
        <v>14419</v>
      </c>
      <c r="AJ21" s="126"/>
      <c r="AK21" s="126">
        <v>424</v>
      </c>
      <c r="AL21" s="100"/>
      <c r="AM21" s="55"/>
      <c r="AN21" s="47"/>
      <c r="AO21" s="49"/>
      <c r="AP21" s="49"/>
      <c r="AQ21" s="49"/>
      <c r="AR21" s="50"/>
      <c r="AS21" s="49"/>
      <c r="AT21" s="55"/>
      <c r="AU21" s="8"/>
      <c r="AV21" s="7"/>
      <c r="AW21" s="7"/>
      <c r="AX21" s="7"/>
      <c r="AY21" s="6"/>
      <c r="AZ21" s="6"/>
      <c r="BA21" s="6"/>
      <c r="BB21" s="10"/>
      <c r="BC21" s="10"/>
      <c r="BD21" s="10"/>
      <c r="BE21" s="10"/>
      <c r="BF21" s="7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ht="12" customHeight="1">
      <c r="A22" s="58" t="s">
        <v>20</v>
      </c>
      <c r="B22" s="59"/>
      <c r="C22" s="59"/>
      <c r="D22" s="60"/>
      <c r="E22" s="59"/>
      <c r="F22" s="61"/>
      <c r="G22" s="59"/>
      <c r="H22" s="59"/>
      <c r="I22" s="59"/>
      <c r="J22" s="59"/>
      <c r="K22" s="62"/>
      <c r="L22" s="59"/>
      <c r="M22" s="63"/>
      <c r="N22" s="59"/>
      <c r="O22" s="59"/>
      <c r="P22" s="62"/>
      <c r="Q22" s="59"/>
      <c r="R22" s="59"/>
      <c r="S22" s="59"/>
      <c r="T22" s="59"/>
      <c r="U22" s="64" t="s">
        <v>35</v>
      </c>
      <c r="V22" s="64"/>
      <c r="W22" s="54"/>
      <c r="Y22" s="66"/>
      <c r="Z22" s="66"/>
      <c r="AA22" s="67"/>
      <c r="AB22" s="68"/>
      <c r="AC22" s="68"/>
      <c r="AD22" s="68"/>
      <c r="AE22" s="56"/>
      <c r="AF22" s="46"/>
      <c r="AG22" s="57"/>
      <c r="AH22" s="46"/>
      <c r="AI22" s="56"/>
      <c r="AJ22" s="56"/>
      <c r="AK22" s="56"/>
      <c r="AL22" s="59"/>
      <c r="AM22" s="69"/>
    </row>
    <row r="23" spans="1:73" ht="12" customHeight="1">
      <c r="A23" s="70"/>
      <c r="B23" s="59"/>
      <c r="C23" s="59"/>
      <c r="D23" s="60"/>
      <c r="E23" s="59"/>
      <c r="F23" s="61"/>
      <c r="G23" s="59"/>
      <c r="H23" s="59"/>
      <c r="I23" s="59"/>
      <c r="J23" s="59"/>
      <c r="K23" s="62"/>
      <c r="L23" s="59"/>
      <c r="M23" s="63"/>
      <c r="N23" s="59"/>
      <c r="O23" s="59"/>
      <c r="P23" s="62"/>
      <c r="Q23" s="59"/>
      <c r="R23" s="59"/>
      <c r="S23" s="59"/>
      <c r="T23" s="59"/>
      <c r="U23" s="71" t="s">
        <v>36</v>
      </c>
      <c r="V23" s="71"/>
      <c r="W23" s="54"/>
      <c r="Y23" s="62"/>
      <c r="Z23" s="62"/>
      <c r="AA23" s="67"/>
      <c r="AB23" s="59"/>
      <c r="AC23" s="59"/>
      <c r="AD23" s="59"/>
      <c r="AE23" s="56"/>
      <c r="AF23" s="46"/>
      <c r="AG23" s="57"/>
      <c r="AH23" s="46"/>
      <c r="AI23" s="56"/>
      <c r="AJ23" s="56"/>
      <c r="AK23" s="56"/>
      <c r="AL23" s="59"/>
      <c r="AM23" s="69"/>
    </row>
    <row r="24" spans="1:73" ht="11.45" customHeight="1">
      <c r="F24" s="72"/>
      <c r="K24" s="73"/>
      <c r="M24" s="74"/>
      <c r="P24" s="73"/>
      <c r="T24" s="59"/>
      <c r="U24" s="64" t="s">
        <v>46</v>
      </c>
      <c r="V24" s="64"/>
      <c r="W24" s="74"/>
      <c r="Y24" s="73"/>
      <c r="Z24" s="73"/>
      <c r="AD24" s="75"/>
      <c r="AE24" s="76"/>
      <c r="AL24" s="75"/>
    </row>
    <row r="25" spans="1:73" ht="11.45" customHeight="1">
      <c r="F25" s="72"/>
      <c r="K25" s="73"/>
      <c r="M25" s="74"/>
      <c r="P25" s="73"/>
      <c r="T25" s="59"/>
      <c r="U25" s="64" t="s">
        <v>37</v>
      </c>
      <c r="V25" s="64"/>
      <c r="W25" s="74"/>
      <c r="Y25" s="73"/>
      <c r="Z25" s="73"/>
      <c r="AD25" s="75"/>
      <c r="AL25" s="75"/>
    </row>
    <row r="26" spans="1:73" ht="6" customHeight="1">
      <c r="F26" s="72"/>
      <c r="K26" s="73"/>
      <c r="M26" s="74"/>
      <c r="P26" s="73"/>
      <c r="T26" s="59"/>
      <c r="U26" s="59"/>
      <c r="V26" s="64"/>
      <c r="W26" s="74"/>
      <c r="Y26" s="73"/>
      <c r="Z26" s="73"/>
    </row>
    <row r="27" spans="1:73" ht="9" customHeight="1">
      <c r="D27" s="75"/>
      <c r="F27" s="72"/>
      <c r="K27" s="73"/>
      <c r="P27" s="73"/>
      <c r="T27" s="59"/>
      <c r="U27" s="77" t="s">
        <v>48</v>
      </c>
      <c r="V27" s="77"/>
      <c r="W27" s="74"/>
      <c r="Y27" s="73"/>
      <c r="Z27" s="73"/>
    </row>
    <row r="28" spans="1:73" ht="9" customHeight="1">
      <c r="D28" s="75"/>
      <c r="F28" s="72"/>
      <c r="K28" s="73"/>
      <c r="P28" s="73"/>
      <c r="T28" s="59"/>
      <c r="U28" s="78" t="s">
        <v>47</v>
      </c>
      <c r="V28" s="78"/>
      <c r="W28" s="74"/>
      <c r="Y28" s="73"/>
      <c r="Z28" s="73"/>
    </row>
    <row r="29" spans="1:73" ht="5.25" customHeight="1">
      <c r="D29" s="75"/>
      <c r="F29" s="72"/>
      <c r="K29" s="73"/>
      <c r="P29" s="73"/>
      <c r="T29" s="59"/>
      <c r="U29" s="70"/>
      <c r="V29" s="70"/>
      <c r="W29" s="74"/>
      <c r="Y29" s="73"/>
      <c r="Z29" s="73"/>
    </row>
    <row r="30" spans="1:73" ht="9" customHeight="1">
      <c r="F30" s="72"/>
      <c r="K30" s="73"/>
      <c r="P30" s="73"/>
      <c r="T30" s="59"/>
      <c r="U30" s="79" t="s">
        <v>32</v>
      </c>
      <c r="V30" s="79"/>
      <c r="W30" s="74"/>
      <c r="Y30" s="73"/>
      <c r="Z30" s="73"/>
    </row>
    <row r="31" spans="1:73" ht="9" customHeight="1">
      <c r="D31" s="75"/>
      <c r="F31" s="72"/>
      <c r="H31" s="80"/>
      <c r="I31" s="81"/>
      <c r="K31" s="82"/>
      <c r="L31" s="83"/>
      <c r="M31" s="81"/>
      <c r="N31" s="80"/>
      <c r="O31" s="84"/>
      <c r="P31" s="85"/>
      <c r="Q31" s="83"/>
      <c r="R31" s="81"/>
      <c r="S31" s="83"/>
      <c r="T31" s="47"/>
      <c r="U31" s="86" t="s">
        <v>33</v>
      </c>
      <c r="V31" s="86"/>
      <c r="W31" s="87"/>
      <c r="X31" s="80"/>
      <c r="Y31" s="85"/>
      <c r="Z31" s="85"/>
      <c r="AA31" s="81"/>
      <c r="AB31" s="80"/>
      <c r="AC31" s="81"/>
      <c r="AD31" s="80"/>
      <c r="AL31" s="80"/>
      <c r="AM31" s="47"/>
    </row>
    <row r="32" spans="1:73" ht="9" customHeight="1">
      <c r="A32" s="70"/>
      <c r="F32" s="72"/>
      <c r="K32" s="73"/>
      <c r="P32" s="73"/>
      <c r="T32" s="59"/>
      <c r="U32" s="59"/>
      <c r="V32" s="59"/>
      <c r="W32" s="74"/>
      <c r="Y32" s="73"/>
      <c r="Z32" s="73"/>
      <c r="AE32" s="81"/>
      <c r="AF32" s="80"/>
      <c r="AG32" s="84"/>
      <c r="AH32" s="83"/>
      <c r="AI32" s="81"/>
      <c r="AJ32" s="80"/>
      <c r="AK32" s="81"/>
    </row>
    <row r="33" spans="6:26" ht="9" customHeight="1">
      <c r="F33" s="72"/>
      <c r="K33" s="73"/>
      <c r="P33" s="73"/>
      <c r="T33" s="59"/>
      <c r="U33" s="59"/>
      <c r="V33" s="59"/>
      <c r="W33" s="74"/>
      <c r="Y33" s="73"/>
      <c r="Z33" s="73"/>
    </row>
    <row r="34" spans="6:26" ht="9" customHeight="1">
      <c r="F34" s="72"/>
      <c r="K34" s="73"/>
      <c r="P34" s="73"/>
      <c r="U34" s="59"/>
      <c r="V34" s="59"/>
      <c r="W34" s="74"/>
      <c r="Y34" s="73"/>
      <c r="Z34" s="73"/>
    </row>
    <row r="35" spans="6:26" ht="9" customHeight="1">
      <c r="F35" s="72"/>
      <c r="K35" s="73"/>
      <c r="P35" s="73"/>
      <c r="U35" s="59"/>
      <c r="V35" s="59"/>
      <c r="W35" s="74"/>
      <c r="Y35" s="73"/>
      <c r="Z35" s="73"/>
    </row>
    <row r="36" spans="6:26" ht="9" customHeight="1">
      <c r="F36" s="72"/>
      <c r="K36" s="73"/>
      <c r="P36" s="73"/>
      <c r="U36" s="59"/>
      <c r="V36" s="59"/>
      <c r="W36" s="74"/>
      <c r="Y36" s="73"/>
      <c r="Z36" s="73"/>
    </row>
    <row r="37" spans="6:26" ht="9" customHeight="1">
      <c r="F37" s="72"/>
      <c r="K37" s="73"/>
      <c r="P37" s="73"/>
      <c r="U37" s="59"/>
      <c r="V37" s="59"/>
      <c r="W37" s="74"/>
      <c r="Y37" s="73"/>
      <c r="Z37" s="73"/>
    </row>
    <row r="38" spans="6:26">
      <c r="F38" s="72"/>
      <c r="K38" s="73"/>
      <c r="P38" s="73"/>
      <c r="U38" s="59"/>
      <c r="V38" s="59"/>
      <c r="W38" s="74"/>
      <c r="Y38" s="73"/>
      <c r="Z38" s="73"/>
    </row>
    <row r="39" spans="6:26">
      <c r="F39" s="72"/>
      <c r="K39" s="73"/>
      <c r="P39" s="73"/>
      <c r="U39" s="59"/>
      <c r="V39" s="59"/>
      <c r="W39" s="74"/>
      <c r="Y39" s="73"/>
      <c r="Z39" s="73"/>
    </row>
    <row r="40" spans="6:26">
      <c r="F40" s="72"/>
      <c r="K40" s="73"/>
      <c r="P40" s="73"/>
      <c r="U40" s="59"/>
      <c r="V40" s="59"/>
      <c r="W40" s="74"/>
      <c r="Y40" s="73"/>
      <c r="Z40" s="73"/>
    </row>
    <row r="41" spans="6:26">
      <c r="F41" s="72"/>
      <c r="K41" s="73"/>
      <c r="P41" s="73"/>
      <c r="U41" s="59"/>
      <c r="V41" s="59"/>
      <c r="W41" s="88"/>
      <c r="Y41" s="73"/>
      <c r="Z41" s="73"/>
    </row>
    <row r="42" spans="6:26">
      <c r="F42" s="72"/>
      <c r="K42" s="73"/>
      <c r="P42" s="73"/>
      <c r="U42" s="59"/>
      <c r="V42" s="59"/>
      <c r="W42" s="88"/>
      <c r="Y42" s="73"/>
      <c r="Z42" s="73"/>
    </row>
    <row r="43" spans="6:26">
      <c r="F43" s="72"/>
      <c r="K43" s="73"/>
      <c r="P43" s="73"/>
      <c r="U43" s="59"/>
      <c r="V43" s="59"/>
      <c r="W43" s="88"/>
      <c r="Y43" s="73"/>
      <c r="Z43" s="73"/>
    </row>
    <row r="44" spans="6:26">
      <c r="F44" s="72"/>
      <c r="K44" s="73"/>
      <c r="P44" s="73"/>
      <c r="U44" s="59"/>
      <c r="V44" s="59"/>
      <c r="W44" s="74"/>
      <c r="Y44" s="73"/>
      <c r="Z44" s="73"/>
    </row>
    <row r="45" spans="6:26">
      <c r="F45" s="72"/>
      <c r="K45" s="73"/>
      <c r="P45" s="73"/>
      <c r="U45" s="59"/>
      <c r="V45" s="59"/>
      <c r="W45" s="74"/>
      <c r="Y45" s="73"/>
      <c r="Z45" s="73"/>
    </row>
    <row r="46" spans="6:26">
      <c r="F46" s="72"/>
      <c r="K46" s="73"/>
      <c r="P46" s="73"/>
      <c r="U46" s="59"/>
      <c r="V46" s="59"/>
      <c r="W46" s="74"/>
      <c r="Y46" s="73"/>
      <c r="Z46" s="73"/>
    </row>
    <row r="47" spans="6:26">
      <c r="F47" s="72"/>
      <c r="K47" s="73"/>
      <c r="P47" s="73"/>
      <c r="U47" s="59"/>
      <c r="V47" s="59"/>
      <c r="W47" s="74"/>
      <c r="Y47" s="73"/>
      <c r="Z47" s="73"/>
    </row>
    <row r="48" spans="6:26">
      <c r="F48" s="72"/>
      <c r="K48" s="73"/>
      <c r="P48" s="73"/>
      <c r="U48" s="59"/>
      <c r="V48" s="59"/>
      <c r="W48" s="74"/>
      <c r="Y48" s="73"/>
      <c r="Z48" s="73"/>
    </row>
    <row r="49" spans="6:26">
      <c r="F49" s="72"/>
      <c r="K49" s="73"/>
      <c r="P49" s="73"/>
      <c r="U49" s="59"/>
      <c r="V49" s="59"/>
      <c r="W49" s="74"/>
      <c r="Y49" s="73"/>
      <c r="Z49" s="73"/>
    </row>
    <row r="50" spans="6:26">
      <c r="F50" s="72"/>
      <c r="K50" s="73"/>
      <c r="P50" s="73"/>
      <c r="U50" s="59"/>
      <c r="V50" s="59"/>
      <c r="W50" s="74"/>
      <c r="Y50" s="73"/>
      <c r="Z50" s="73"/>
    </row>
    <row r="51" spans="6:26">
      <c r="F51" s="72"/>
      <c r="K51" s="73"/>
      <c r="P51" s="73"/>
      <c r="W51" s="74"/>
      <c r="Y51" s="73"/>
      <c r="Z51" s="73"/>
    </row>
    <row r="52" spans="6:26">
      <c r="F52" s="72"/>
      <c r="K52" s="73"/>
      <c r="P52" s="73"/>
      <c r="W52" s="74"/>
      <c r="Y52" s="73"/>
      <c r="Z52" s="73"/>
    </row>
    <row r="53" spans="6:26">
      <c r="F53" s="72"/>
      <c r="K53" s="73"/>
      <c r="P53" s="73"/>
      <c r="W53" s="74"/>
      <c r="Y53" s="73"/>
      <c r="Z53" s="73"/>
    </row>
    <row r="54" spans="6:26">
      <c r="F54" s="72"/>
      <c r="K54" s="73"/>
      <c r="P54" s="73"/>
      <c r="W54" s="74"/>
      <c r="Y54" s="73"/>
      <c r="Z54" s="73"/>
    </row>
    <row r="55" spans="6:26">
      <c r="F55" s="72"/>
      <c r="K55" s="73"/>
      <c r="P55" s="73"/>
      <c r="W55" s="74"/>
      <c r="Y55" s="73"/>
      <c r="Z55" s="73"/>
    </row>
    <row r="56" spans="6:26">
      <c r="F56" s="72"/>
      <c r="K56" s="73"/>
      <c r="P56" s="73"/>
      <c r="W56" s="74"/>
      <c r="Y56" s="73"/>
      <c r="Z56" s="73"/>
    </row>
    <row r="57" spans="6:26">
      <c r="F57" s="72"/>
      <c r="K57" s="73"/>
      <c r="P57" s="73"/>
      <c r="W57" s="74"/>
      <c r="Y57" s="73"/>
      <c r="Z57" s="73"/>
    </row>
    <row r="58" spans="6:26">
      <c r="F58" s="72"/>
      <c r="K58" s="73"/>
      <c r="P58" s="73"/>
      <c r="W58" s="74"/>
      <c r="Y58" s="73"/>
      <c r="Z58" s="73"/>
    </row>
    <row r="59" spans="6:26">
      <c r="F59" s="72"/>
      <c r="K59" s="73"/>
      <c r="P59" s="73"/>
      <c r="W59" s="74"/>
      <c r="Y59" s="73"/>
      <c r="Z59" s="73"/>
    </row>
    <row r="60" spans="6:26">
      <c r="F60" s="72"/>
      <c r="P60" s="73"/>
      <c r="W60" s="74"/>
      <c r="Y60" s="73"/>
      <c r="Z60" s="73"/>
    </row>
    <row r="61" spans="6:26">
      <c r="F61" s="72"/>
      <c r="P61" s="73"/>
      <c r="W61" s="74"/>
      <c r="Y61" s="73"/>
      <c r="Z61" s="73"/>
    </row>
    <row r="62" spans="6:26">
      <c r="F62" s="72"/>
      <c r="P62" s="73"/>
      <c r="W62" s="74"/>
      <c r="Y62" s="73"/>
      <c r="Z62" s="73"/>
    </row>
    <row r="63" spans="6:26">
      <c r="F63" s="72"/>
      <c r="P63" s="73"/>
      <c r="W63" s="74"/>
      <c r="Y63" s="73"/>
      <c r="Z63" s="73"/>
    </row>
    <row r="64" spans="6:26">
      <c r="F64" s="72"/>
      <c r="P64" s="73"/>
      <c r="W64" s="74"/>
      <c r="Y64" s="73"/>
      <c r="Z64" s="73"/>
    </row>
    <row r="65" spans="16:26">
      <c r="P65" s="73"/>
      <c r="W65" s="74"/>
      <c r="Y65" s="73"/>
      <c r="Z65" s="73"/>
    </row>
    <row r="66" spans="16:26">
      <c r="P66" s="73"/>
      <c r="W66" s="74"/>
      <c r="Y66" s="73"/>
      <c r="Z66" s="73"/>
    </row>
    <row r="67" spans="16:26">
      <c r="P67" s="73"/>
      <c r="W67" s="74"/>
      <c r="Y67" s="73"/>
      <c r="Z67" s="73"/>
    </row>
    <row r="68" spans="16:26">
      <c r="P68" s="73"/>
      <c r="W68" s="74"/>
      <c r="Y68" s="73"/>
      <c r="Z68" s="73"/>
    </row>
    <row r="69" spans="16:26">
      <c r="P69" s="73"/>
      <c r="W69" s="74"/>
      <c r="Y69" s="73"/>
      <c r="Z69" s="73"/>
    </row>
    <row r="70" spans="16:26">
      <c r="P70" s="73"/>
      <c r="W70" s="74"/>
      <c r="Y70" s="73"/>
      <c r="Z70" s="73"/>
    </row>
    <row r="71" spans="16:26">
      <c r="P71" s="73"/>
      <c r="W71" s="74"/>
      <c r="Y71" s="73"/>
      <c r="Z71" s="73"/>
    </row>
    <row r="72" spans="16:26">
      <c r="P72" s="73"/>
      <c r="W72" s="74"/>
      <c r="Y72" s="73"/>
      <c r="Z72" s="73"/>
    </row>
    <row r="73" spans="16:26">
      <c r="P73" s="73"/>
      <c r="W73" s="74"/>
      <c r="Y73" s="73"/>
      <c r="Z73" s="73"/>
    </row>
    <row r="74" spans="16:26">
      <c r="P74" s="73"/>
      <c r="W74" s="74"/>
      <c r="Y74" s="73"/>
      <c r="Z74" s="73"/>
    </row>
    <row r="75" spans="16:26">
      <c r="P75" s="73"/>
      <c r="W75" s="74"/>
      <c r="Y75" s="73"/>
      <c r="Z75" s="73"/>
    </row>
    <row r="76" spans="16:26">
      <c r="P76" s="73"/>
      <c r="W76" s="74"/>
      <c r="Y76" s="73"/>
      <c r="Z76" s="73"/>
    </row>
    <row r="77" spans="16:26">
      <c r="P77" s="73"/>
      <c r="W77" s="74"/>
      <c r="Y77" s="73"/>
      <c r="Z77" s="73"/>
    </row>
    <row r="78" spans="16:26">
      <c r="P78" s="73"/>
      <c r="W78" s="74"/>
      <c r="Y78" s="73"/>
      <c r="Z78" s="73"/>
    </row>
    <row r="79" spans="16:26">
      <c r="P79" s="73"/>
      <c r="W79" s="74"/>
      <c r="Y79" s="73"/>
      <c r="Z79" s="73"/>
    </row>
    <row r="80" spans="16:26">
      <c r="P80" s="73"/>
      <c r="W80" s="74"/>
      <c r="Y80" s="73"/>
      <c r="Z80" s="73"/>
    </row>
    <row r="81" spans="16:26">
      <c r="P81" s="73"/>
      <c r="W81" s="74"/>
      <c r="Y81" s="73"/>
      <c r="Z81" s="73"/>
    </row>
    <row r="82" spans="16:26">
      <c r="P82" s="73"/>
      <c r="W82" s="74"/>
      <c r="Y82" s="73"/>
      <c r="Z82" s="73"/>
    </row>
    <row r="83" spans="16:26">
      <c r="P83" s="73"/>
      <c r="W83" s="74"/>
      <c r="Y83" s="73"/>
      <c r="Z83" s="73"/>
    </row>
    <row r="84" spans="16:26">
      <c r="P84" s="73"/>
      <c r="W84" s="74"/>
      <c r="Y84" s="73"/>
      <c r="Z84" s="73"/>
    </row>
    <row r="85" spans="16:26">
      <c r="P85" s="73"/>
      <c r="W85" s="74"/>
      <c r="Y85" s="73"/>
      <c r="Z85" s="73"/>
    </row>
    <row r="86" spans="16:26">
      <c r="P86" s="73"/>
      <c r="W86" s="74"/>
      <c r="Y86" s="73"/>
      <c r="Z86" s="73"/>
    </row>
    <row r="87" spans="16:26">
      <c r="P87" s="73"/>
      <c r="W87" s="74"/>
      <c r="Y87" s="73"/>
      <c r="Z87" s="73"/>
    </row>
    <row r="88" spans="16:26">
      <c r="W88" s="74"/>
      <c r="Y88" s="73"/>
      <c r="Z88" s="73"/>
    </row>
    <row r="89" spans="16:26">
      <c r="W89" s="74"/>
      <c r="Y89" s="73"/>
      <c r="Z89" s="73"/>
    </row>
    <row r="90" spans="16:26">
      <c r="W90" s="74"/>
      <c r="Y90" s="73"/>
      <c r="Z90" s="73"/>
    </row>
    <row r="91" spans="16:26">
      <c r="Y91" s="73"/>
      <c r="Z91" s="73"/>
    </row>
    <row r="92" spans="16:26">
      <c r="Y92" s="73"/>
      <c r="Z92" s="73"/>
    </row>
    <row r="93" spans="16:26">
      <c r="Y93" s="73"/>
      <c r="Z93" s="73"/>
    </row>
    <row r="94" spans="16:26">
      <c r="Y94" s="73"/>
      <c r="Z94" s="73"/>
    </row>
    <row r="95" spans="16:26">
      <c r="Y95" s="73"/>
      <c r="Z95" s="73"/>
    </row>
    <row r="96" spans="16:26">
      <c r="Y96" s="73"/>
      <c r="Z96" s="73"/>
    </row>
    <row r="97" spans="25:26">
      <c r="Y97" s="73"/>
      <c r="Z97" s="73"/>
    </row>
    <row r="98" spans="25:26">
      <c r="Y98" s="73"/>
      <c r="Z98" s="73"/>
    </row>
    <row r="99" spans="25:26">
      <c r="Y99" s="73"/>
      <c r="Z99" s="73"/>
    </row>
    <row r="100" spans="25:26">
      <c r="Y100" s="73"/>
      <c r="Z100" s="73"/>
    </row>
    <row r="101" spans="25:26">
      <c r="Y101" s="73"/>
      <c r="Z101" s="73"/>
    </row>
    <row r="102" spans="25:26">
      <c r="Y102" s="73"/>
      <c r="Z102" s="73"/>
    </row>
    <row r="103" spans="25:26">
      <c r="Y103" s="73"/>
      <c r="Z103" s="73"/>
    </row>
    <row r="104" spans="25:26">
      <c r="Y104" s="73"/>
      <c r="Z104" s="73"/>
    </row>
    <row r="105" spans="25:26">
      <c r="Y105" s="73"/>
      <c r="Z105" s="73"/>
    </row>
    <row r="106" spans="25:26">
      <c r="Y106" s="73"/>
      <c r="Z106" s="73"/>
    </row>
    <row r="107" spans="25:26">
      <c r="Y107" s="73"/>
      <c r="Z107" s="73"/>
    </row>
    <row r="108" spans="25:26">
      <c r="Y108" s="73"/>
      <c r="Z108" s="73"/>
    </row>
    <row r="109" spans="25:26">
      <c r="Y109" s="73"/>
      <c r="Z109" s="73"/>
    </row>
    <row r="110" spans="25:26">
      <c r="Y110" s="73"/>
      <c r="Z110" s="73"/>
    </row>
    <row r="111" spans="25:26">
      <c r="Y111" s="73"/>
      <c r="Z111" s="73"/>
    </row>
    <row r="112" spans="25:26">
      <c r="Y112" s="73"/>
      <c r="Z112" s="73"/>
    </row>
    <row r="113" spans="25:26">
      <c r="Y113" s="73"/>
      <c r="Z113" s="73"/>
    </row>
    <row r="114" spans="25:26">
      <c r="Y114" s="73"/>
      <c r="Z114" s="73"/>
    </row>
    <row r="115" spans="25:26">
      <c r="Y115" s="73"/>
      <c r="Z115" s="73"/>
    </row>
    <row r="116" spans="25:26">
      <c r="Y116" s="73"/>
      <c r="Z116" s="73"/>
    </row>
    <row r="117" spans="25:26">
      <c r="Y117" s="73"/>
      <c r="Z117" s="73"/>
    </row>
    <row r="118" spans="25:26">
      <c r="Y118" s="73"/>
      <c r="Z118" s="73"/>
    </row>
  </sheetData>
  <mergeCells count="3">
    <mergeCell ref="U1:AL1"/>
    <mergeCell ref="U2:AL2"/>
    <mergeCell ref="U3:AL3"/>
  </mergeCells>
  <phoneticPr fontId="2" type="noConversion"/>
  <printOptions gridLinesSet="0"/>
  <pageMargins left="0.96" right="0.89" top="1" bottom="0.75" header="0.46" footer="0.5"/>
  <pageSetup firstPageNumber="101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TABLE5.11</vt:lpstr>
      <vt:lpstr>TABLE5.11!Print_Area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2009-11-03T22:14:26Z</cp:lastPrinted>
  <dcterms:created xsi:type="dcterms:W3CDTF">2000-03-23T15:34:19Z</dcterms:created>
  <dcterms:modified xsi:type="dcterms:W3CDTF">2009-11-12T23:13:06Z</dcterms:modified>
</cp:coreProperties>
</file>