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2"/>
  </bookViews>
  <sheets>
    <sheet name="TABLE6.2" sheetId="1" r:id="rId1"/>
  </sheets>
  <definedNames>
    <definedName name="_Regression_Int" localSheetId="0" hidden="1">1</definedName>
    <definedName name="data_start">TABLE6.2!$C$12</definedName>
    <definedName name="_xlnm.Print_Area" localSheetId="0">TABLE6.2!$A$1:$Z$44</definedName>
    <definedName name="Print_Area_MI" localSheetId="0">TABLE6.2!$A$1:$Z$44</definedName>
    <definedName name="Year">TABLE6.2!$DC$1</definedName>
  </definedNames>
  <calcPr calcId="125725"/>
</workbook>
</file>

<file path=xl/calcChain.xml><?xml version="1.0" encoding="utf-8"?>
<calcChain xmlns="http://schemas.openxmlformats.org/spreadsheetml/2006/main">
  <c r="V17" i="1"/>
  <c r="V16"/>
  <c r="V15"/>
  <c r="V14"/>
  <c r="V13"/>
  <c r="V12"/>
  <c r="V33"/>
  <c r="V32"/>
  <c r="V29"/>
  <c r="V28"/>
  <c r="V25"/>
  <c r="V24"/>
  <c r="V21"/>
  <c r="V20"/>
  <c r="V9"/>
</calcChain>
</file>

<file path=xl/sharedStrings.xml><?xml version="1.0" encoding="utf-8"?>
<sst xmlns="http://schemas.openxmlformats.org/spreadsheetml/2006/main" count="76" uniqueCount="63">
  <si>
    <t xml:space="preserve">Demographic </t>
  </si>
  <si>
    <t>Program Payments</t>
  </si>
  <si>
    <t>Characteristic,</t>
  </si>
  <si>
    <t>Per</t>
  </si>
  <si>
    <t xml:space="preserve">  Total </t>
  </si>
  <si>
    <t xml:space="preserve">  Per </t>
  </si>
  <si>
    <t>Amount</t>
  </si>
  <si>
    <t>Percent of</t>
  </si>
  <si>
    <t>Type of Entitlement,</t>
  </si>
  <si>
    <t>1,000 HI</t>
  </si>
  <si>
    <t xml:space="preserve">  in</t>
  </si>
  <si>
    <t xml:space="preserve"> 1,000 HI</t>
  </si>
  <si>
    <t>in</t>
  </si>
  <si>
    <t xml:space="preserve">  Covered</t>
  </si>
  <si>
    <t xml:space="preserve">    Per</t>
  </si>
  <si>
    <t>and Discharge Status</t>
  </si>
  <si>
    <t xml:space="preserve">  Number</t>
  </si>
  <si>
    <t>Thousands</t>
  </si>
  <si>
    <t>Admission</t>
  </si>
  <si>
    <t xml:space="preserve"> Thousands</t>
  </si>
  <si>
    <t>Day</t>
  </si>
  <si>
    <t xml:space="preserve">  Charges</t>
  </si>
  <si>
    <t xml:space="preserve">    Day</t>
  </si>
  <si>
    <t>Total</t>
  </si>
  <si>
    <t>Age</t>
  </si>
  <si>
    <t>Under 65 Years</t>
  </si>
  <si>
    <t>65-69 Years</t>
  </si>
  <si>
    <t>70-74 Years</t>
  </si>
  <si>
    <t>75-79 Years</t>
  </si>
  <si>
    <t>80-84 Years</t>
  </si>
  <si>
    <t>85 Years or Over</t>
  </si>
  <si>
    <t>Sex</t>
  </si>
  <si>
    <t>Male</t>
  </si>
  <si>
    <t>Female</t>
  </si>
  <si>
    <t>White</t>
  </si>
  <si>
    <t>Other</t>
  </si>
  <si>
    <t>Type of Entitlement</t>
  </si>
  <si>
    <t>Discharge Status</t>
  </si>
  <si>
    <t>Alive</t>
  </si>
  <si>
    <t>Dead</t>
  </si>
  <si>
    <t xml:space="preserve"> </t>
  </si>
  <si>
    <t>Table 6.2</t>
  </si>
  <si>
    <r>
      <t>Aged</t>
    </r>
    <r>
      <rPr>
        <vertAlign val="superscript"/>
        <sz val="8"/>
        <rFont val="Arial"/>
        <family val="2"/>
      </rPr>
      <t>5</t>
    </r>
  </si>
  <si>
    <r>
      <t>Disabled</t>
    </r>
    <r>
      <rPr>
        <vertAlign val="superscript"/>
        <sz val="8"/>
        <rFont val="Arial"/>
        <family val="2"/>
      </rPr>
      <t>6</t>
    </r>
  </si>
  <si>
    <r>
      <t>1</t>
    </r>
    <r>
      <rPr>
        <sz val="7"/>
        <rFont val="Arial"/>
        <family val="2"/>
      </rPr>
      <t xml:space="preserve">Includes skilled nursing care admissions with at least 1 day of covered care under Medicare. </t>
    </r>
  </si>
  <si>
    <r>
      <t>2</t>
    </r>
    <r>
      <rPr>
        <sz val="7"/>
        <rFont val="Arial"/>
        <family val="2"/>
      </rPr>
      <t>Medicare enrollees in managed care plans are not included in the denominator used to calculate utilization rates.</t>
    </r>
  </si>
  <si>
    <r>
      <t>4</t>
    </r>
    <r>
      <rPr>
        <sz val="7"/>
        <rFont val="Arial"/>
        <family val="2"/>
      </rPr>
      <t>Excludes unknown race.</t>
    </r>
  </si>
  <si>
    <r>
      <t>5</t>
    </r>
    <r>
      <rPr>
        <sz val="7"/>
        <rFont val="Arial"/>
        <family val="2"/>
      </rPr>
      <t>Includes aged persons with end stage renal disease (ESRD).</t>
    </r>
  </si>
  <si>
    <r>
      <t>6</t>
    </r>
    <r>
      <rPr>
        <sz val="7"/>
        <rFont val="Arial"/>
        <family val="2"/>
      </rPr>
      <t>Includes disabled persons with ESRD and persons entitled to Medicare because of ESRD only.</t>
    </r>
  </si>
  <si>
    <r>
      <t>Covered Admissions</t>
    </r>
    <r>
      <rPr>
        <vertAlign val="superscript"/>
        <sz val="8"/>
        <rFont val="Arial"/>
        <family val="2"/>
      </rPr>
      <t>1</t>
    </r>
  </si>
  <si>
    <r>
      <t>Enrollees</t>
    </r>
    <r>
      <rPr>
        <vertAlign val="superscript"/>
        <sz val="8"/>
        <rFont val="Arial"/>
        <family val="2"/>
      </rPr>
      <t>2</t>
    </r>
  </si>
  <si>
    <r>
      <t>Race</t>
    </r>
    <r>
      <rPr>
        <vertAlign val="superscript"/>
        <sz val="8"/>
        <rFont val="Arial"/>
        <family val="2"/>
      </rPr>
      <t>4</t>
    </r>
  </si>
  <si>
    <r>
      <t>Admission</t>
    </r>
    <r>
      <rPr>
        <vertAlign val="superscript"/>
        <sz val="8"/>
        <rFont val="Arial"/>
        <family val="2"/>
      </rPr>
      <t>3</t>
    </r>
  </si>
  <si>
    <t>Covered Charges</t>
  </si>
  <si>
    <t xml:space="preserve">Covered Days of Care </t>
  </si>
  <si>
    <t>Covered Admissions, Covered Days of Care, Covered Charges, and Program Payments for Skilled Nursing Facility Services</t>
  </si>
  <si>
    <t xml:space="preserve">Used by Medicare Beneficiaries, by Demographic Characteristics, Type of Entitlement, and Discharge Status: </t>
  </si>
  <si>
    <r>
      <t>3</t>
    </r>
    <r>
      <rPr>
        <sz val="7"/>
        <rFont val="Arial"/>
        <family val="2"/>
      </rPr>
      <t>The denominator used to calculate the average program payment per covered admission includes only those bills with Medicare reimbursement greater than zero.</t>
    </r>
  </si>
  <si>
    <t xml:space="preserve">       ---</t>
  </si>
  <si>
    <t>SOURCE: Centers for Medicare &amp; Medicaid Services, Office of Information Services: Data from the Medicare Data Extract System; data development by the Office of Research, Development, and Information.</t>
  </si>
  <si>
    <t xml:space="preserve"> --- is not available.</t>
  </si>
  <si>
    <t xml:space="preserve">NOTES: HI is hospital insurance. Medicare program payments represent fee-for-service only and exclude amounts paid for managed care services. Numbers may not add to totals because of rounding. </t>
  </si>
  <si>
    <t>Calendar Year 2008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</si>
</sst>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5">
    <font>
      <sz val="6"/>
      <name val="Helv"/>
    </font>
    <font>
      <sz val="10"/>
      <name val="Arial"/>
      <family val="2"/>
    </font>
    <font>
      <sz val="8"/>
      <name val="Helv"/>
    </font>
    <font>
      <sz val="9"/>
      <name val="Helv"/>
      <family val="2"/>
    </font>
    <font>
      <b/>
      <sz val="10"/>
      <name val="Arial"/>
      <family val="2"/>
    </font>
    <font>
      <sz val="6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Helv"/>
    </font>
    <font>
      <b/>
      <sz val="10"/>
      <name val="Helv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37" fontId="0" fillId="0" borderId="0"/>
    <xf numFmtId="43" fontId="1" fillId="0" borderId="0" applyFont="0" applyFill="0" applyBorder="0" applyAlignment="0" applyProtection="0"/>
  </cellStyleXfs>
  <cellXfs count="94">
    <xf numFmtId="37" fontId="0" fillId="0" borderId="0" xfId="0"/>
    <xf numFmtId="37" fontId="0" fillId="0" borderId="0" xfId="0" applyBorder="1"/>
    <xf numFmtId="37" fontId="3" fillId="0" borderId="0" xfId="0" applyFont="1"/>
    <xf numFmtId="3" fontId="3" fillId="0" borderId="0" xfId="0" applyNumberFormat="1" applyFont="1"/>
    <xf numFmtId="37" fontId="3" fillId="0" borderId="0" xfId="0" applyFont="1" applyBorder="1"/>
    <xf numFmtId="3" fontId="3" fillId="0" borderId="0" xfId="0" applyNumberFormat="1" applyFont="1" applyBorder="1"/>
    <xf numFmtId="37" fontId="4" fillId="0" borderId="0" xfId="0" applyFont="1" applyAlignment="1" applyProtection="1">
      <alignment horizontal="centerContinuous"/>
    </xf>
    <xf numFmtId="37" fontId="5" fillId="0" borderId="0" xfId="0" applyNumberFormat="1" applyFont="1" applyAlignment="1">
      <alignment horizontal="centerContinuous"/>
    </xf>
    <xf numFmtId="37" fontId="4" fillId="0" borderId="0" xfId="0" applyFont="1" applyAlignment="1" applyProtection="1">
      <alignment horizontal="centerContinuous" vertical="center"/>
    </xf>
    <xf numFmtId="37" fontId="4" fillId="0" borderId="0" xfId="0" applyFont="1" applyAlignment="1" applyProtection="1">
      <alignment horizontal="centerContinuous" vertical="top"/>
    </xf>
    <xf numFmtId="37" fontId="6" fillId="0" borderId="0" xfId="0" applyFont="1"/>
    <xf numFmtId="37" fontId="5" fillId="0" borderId="0" xfId="0" applyFont="1"/>
    <xf numFmtId="37" fontId="6" fillId="0" borderId="0" xfId="0" applyNumberFormat="1" applyFont="1"/>
    <xf numFmtId="37" fontId="6" fillId="0" borderId="0" xfId="0" applyFont="1" applyBorder="1"/>
    <xf numFmtId="3" fontId="6" fillId="0" borderId="0" xfId="0" applyNumberFormat="1" applyFont="1"/>
    <xf numFmtId="5" fontId="6" fillId="0" borderId="0" xfId="0" applyNumberFormat="1" applyFont="1"/>
    <xf numFmtId="5" fontId="5" fillId="0" borderId="0" xfId="0" applyNumberFormat="1" applyFont="1"/>
    <xf numFmtId="37" fontId="5" fillId="0" borderId="0" xfId="0" applyNumberFormat="1" applyFont="1"/>
    <xf numFmtId="37" fontId="5" fillId="0" borderId="0" xfId="0" applyFont="1" applyBorder="1"/>
    <xf numFmtId="3" fontId="6" fillId="0" borderId="0" xfId="0" applyNumberFormat="1" applyFont="1" applyBorder="1"/>
    <xf numFmtId="37" fontId="8" fillId="0" borderId="1" xfId="0" applyFont="1" applyBorder="1" applyAlignment="1" applyProtection="1">
      <alignment horizontal="left"/>
    </xf>
    <xf numFmtId="37" fontId="5" fillId="0" borderId="1" xfId="0" applyFont="1" applyBorder="1"/>
    <xf numFmtId="37" fontId="5" fillId="0" borderId="1" xfId="0" applyFont="1" applyBorder="1" applyAlignment="1">
      <alignment horizontal="centerContinuous"/>
    </xf>
    <xf numFmtId="164" fontId="5" fillId="0" borderId="1" xfId="1" applyNumberFormat="1" applyFont="1" applyBorder="1"/>
    <xf numFmtId="37" fontId="5" fillId="0" borderId="1" xfId="0" applyNumberFormat="1" applyFont="1" applyBorder="1"/>
    <xf numFmtId="37" fontId="5" fillId="0" borderId="1" xfId="1" applyNumberFormat="1" applyFont="1" applyBorder="1"/>
    <xf numFmtId="37" fontId="10" fillId="0" borderId="0" xfId="0" applyFont="1" applyAlignment="1" applyProtection="1">
      <alignment horizontal="left"/>
    </xf>
    <xf numFmtId="37" fontId="5" fillId="0" borderId="0" xfId="0" applyFont="1" applyAlignment="1">
      <alignment horizontal="centerContinuous"/>
    </xf>
    <xf numFmtId="164" fontId="5" fillId="0" borderId="0" xfId="1" applyNumberFormat="1" applyFont="1"/>
    <xf numFmtId="37" fontId="5" fillId="0" borderId="0" xfId="1" applyNumberFormat="1" applyFont="1"/>
    <xf numFmtId="37" fontId="8" fillId="0" borderId="0" xfId="0" applyFont="1" applyAlignment="1" applyProtection="1">
      <alignment horizontal="left"/>
    </xf>
    <xf numFmtId="37" fontId="8" fillId="0" borderId="0" xfId="0" quotePrefix="1" applyFont="1" applyAlignment="1" applyProtection="1">
      <alignment horizontal="left"/>
    </xf>
    <xf numFmtId="37" fontId="9" fillId="0" borderId="0" xfId="0" applyFont="1"/>
    <xf numFmtId="37" fontId="9" fillId="0" borderId="0" xfId="0" quotePrefix="1" applyNumberFormat="1" applyFont="1" applyAlignment="1" applyProtection="1">
      <alignment horizontal="left"/>
    </xf>
    <xf numFmtId="37" fontId="9" fillId="0" borderId="0" xfId="0" applyNumberFormat="1" applyFont="1" applyAlignment="1" applyProtection="1">
      <alignment horizontal="left"/>
    </xf>
    <xf numFmtId="37" fontId="9" fillId="0" borderId="0" xfId="0" applyFont="1" applyBorder="1" applyAlignment="1" applyProtection="1">
      <alignment horizontal="left"/>
    </xf>
    <xf numFmtId="37" fontId="5" fillId="0" borderId="0" xfId="0" applyNumberFormat="1" applyFont="1" applyProtection="1"/>
    <xf numFmtId="164" fontId="5" fillId="0" borderId="0" xfId="1" applyNumberFormat="1" applyFont="1" applyProtection="1"/>
    <xf numFmtId="37" fontId="5" fillId="0" borderId="0" xfId="1" applyNumberFormat="1" applyFont="1" applyProtection="1"/>
    <xf numFmtId="37" fontId="11" fillId="0" borderId="0" xfId="0" applyFont="1" applyAlignment="1" applyProtection="1">
      <alignment horizontal="left"/>
    </xf>
    <xf numFmtId="37" fontId="11" fillId="0" borderId="0" xfId="0" applyFont="1"/>
    <xf numFmtId="164" fontId="5" fillId="0" borderId="0" xfId="1" applyNumberFormat="1" applyFont="1" applyAlignment="1" applyProtection="1">
      <alignment horizontal="left"/>
    </xf>
    <xf numFmtId="37" fontId="5" fillId="0" borderId="0" xfId="0" applyFont="1" applyAlignment="1" applyProtection="1">
      <alignment horizontal="left"/>
    </xf>
    <xf numFmtId="37" fontId="5" fillId="0" borderId="0" xfId="0" applyNumberFormat="1" applyFont="1" applyAlignment="1" applyProtection="1">
      <alignment horizontal="left"/>
    </xf>
    <xf numFmtId="37" fontId="5" fillId="0" borderId="0" xfId="1" applyNumberFormat="1" applyFont="1" applyAlignment="1" applyProtection="1">
      <alignment horizontal="left"/>
    </xf>
    <xf numFmtId="37" fontId="5" fillId="0" borderId="0" xfId="0" applyFont="1" applyBorder="1" applyAlignment="1" applyProtection="1">
      <alignment horizontal="left"/>
    </xf>
    <xf numFmtId="37" fontId="11" fillId="0" borderId="0" xfId="0" applyFont="1" applyBorder="1" applyAlignment="1" applyProtection="1">
      <alignment horizontal="left"/>
    </xf>
    <xf numFmtId="37" fontId="11" fillId="0" borderId="1" xfId="0" applyFont="1" applyBorder="1" applyAlignment="1" applyProtection="1">
      <alignment horizontal="left"/>
    </xf>
    <xf numFmtId="37" fontId="11" fillId="0" borderId="1" xfId="0" applyFont="1" applyBorder="1" applyAlignment="1" applyProtection="1">
      <alignment horizontal="centerContinuous"/>
    </xf>
    <xf numFmtId="37" fontId="11" fillId="0" borderId="1" xfId="0" applyFont="1" applyBorder="1" applyAlignment="1">
      <alignment horizontal="centerContinuous"/>
    </xf>
    <xf numFmtId="37" fontId="11" fillId="0" borderId="2" xfId="0" applyFont="1" applyBorder="1" applyAlignment="1">
      <alignment horizontal="centerContinuous"/>
    </xf>
    <xf numFmtId="37" fontId="11" fillId="0" borderId="1" xfId="0" applyFont="1" applyBorder="1"/>
    <xf numFmtId="37" fontId="11" fillId="0" borderId="3" xfId="0" applyFont="1" applyBorder="1"/>
    <xf numFmtId="37" fontId="11" fillId="0" borderId="0" xfId="0" applyFont="1" applyBorder="1" applyAlignment="1" applyProtection="1">
      <alignment horizontal="centerContinuous"/>
    </xf>
    <xf numFmtId="37" fontId="11" fillId="0" borderId="1" xfId="0" applyFont="1" applyBorder="1" applyAlignment="1" applyProtection="1">
      <alignment horizontal="center"/>
    </xf>
    <xf numFmtId="37" fontId="11" fillId="0" borderId="0" xfId="0" applyFont="1" applyAlignment="1" applyProtection="1">
      <alignment horizontal="centerContinuous"/>
    </xf>
    <xf numFmtId="37" fontId="11" fillId="0" borderId="0" xfId="0" applyFont="1" applyAlignment="1" applyProtection="1">
      <alignment horizontal="center"/>
    </xf>
    <xf numFmtId="37" fontId="11" fillId="0" borderId="3" xfId="0" applyFont="1" applyBorder="1" applyAlignment="1" applyProtection="1">
      <alignment horizontal="left"/>
    </xf>
    <xf numFmtId="37" fontId="11" fillId="0" borderId="3" xfId="0" applyFont="1" applyBorder="1" applyAlignment="1" applyProtection="1">
      <alignment horizontal="center"/>
    </xf>
    <xf numFmtId="37" fontId="11" fillId="0" borderId="3" xfId="0" applyFont="1" applyBorder="1" applyAlignment="1" applyProtection="1">
      <alignment horizontal="centerContinuous"/>
    </xf>
    <xf numFmtId="3" fontId="11" fillId="0" borderId="0" xfId="0" applyNumberFormat="1" applyFont="1"/>
    <xf numFmtId="37" fontId="12" fillId="0" borderId="0" xfId="0" applyFont="1" applyAlignment="1" applyProtection="1">
      <alignment horizontal="left"/>
    </xf>
    <xf numFmtId="37" fontId="11" fillId="0" borderId="0" xfId="0" applyFont="1" applyAlignment="1">
      <alignment horizontal="centerContinuous"/>
    </xf>
    <xf numFmtId="37" fontId="11" fillId="0" borderId="0" xfId="0" quotePrefix="1" applyFont="1" applyAlignment="1" applyProtection="1">
      <alignment horizontal="left"/>
    </xf>
    <xf numFmtId="37" fontId="11" fillId="0" borderId="0" xfId="0" applyNumberFormat="1" applyFont="1" applyAlignment="1"/>
    <xf numFmtId="37" fontId="11" fillId="0" borderId="0" xfId="0" quotePrefix="1" applyNumberFormat="1" applyFont="1" applyAlignment="1">
      <alignment horizontal="center"/>
    </xf>
    <xf numFmtId="3" fontId="11" fillId="0" borderId="3" xfId="0" applyNumberFormat="1" applyFont="1" applyBorder="1"/>
    <xf numFmtId="37" fontId="11" fillId="0" borderId="1" xfId="0" applyNumberFormat="1" applyFont="1" applyBorder="1"/>
    <xf numFmtId="37" fontId="11" fillId="0" borderId="1" xfId="0" applyNumberFormat="1" applyFont="1" applyBorder="1" applyAlignment="1" applyProtection="1">
      <alignment horizontal="centerContinuous"/>
    </xf>
    <xf numFmtId="37" fontId="11" fillId="0" borderId="0" xfId="0" applyNumberFormat="1" applyFont="1"/>
    <xf numFmtId="37" fontId="11" fillId="0" borderId="1" xfId="0" applyNumberFormat="1" applyFont="1" applyBorder="1" applyAlignment="1" applyProtection="1">
      <alignment horizontal="center"/>
    </xf>
    <xf numFmtId="37" fontId="11" fillId="0" borderId="1" xfId="0" applyNumberFormat="1" applyFont="1" applyBorder="1" applyAlignment="1">
      <alignment horizontal="centerContinuous"/>
    </xf>
    <xf numFmtId="37" fontId="11" fillId="0" borderId="0" xfId="0" applyNumberFormat="1" applyFont="1" applyAlignment="1" applyProtection="1">
      <alignment horizontal="centerContinuous"/>
    </xf>
    <xf numFmtId="37" fontId="11" fillId="0" borderId="0" xfId="0" applyNumberFormat="1" applyFont="1" applyAlignment="1" applyProtection="1">
      <alignment horizontal="center"/>
    </xf>
    <xf numFmtId="37" fontId="11" fillId="0" borderId="3" xfId="0" applyNumberFormat="1" applyFont="1" applyBorder="1" applyAlignment="1" applyProtection="1">
      <alignment horizontal="centerContinuous"/>
    </xf>
    <xf numFmtId="37" fontId="11" fillId="0" borderId="3" xfId="0" applyNumberFormat="1" applyFont="1" applyBorder="1"/>
    <xf numFmtId="37" fontId="11" fillId="0" borderId="3" xfId="0" applyNumberFormat="1" applyFont="1" applyBorder="1" applyAlignment="1" applyProtection="1">
      <alignment horizontal="left"/>
    </xf>
    <xf numFmtId="37" fontId="11" fillId="0" borderId="3" xfId="0" applyNumberFormat="1" applyFont="1" applyBorder="1" applyAlignment="1" applyProtection="1">
      <alignment horizontal="center"/>
    </xf>
    <xf numFmtId="5" fontId="11" fillId="0" borderId="0" xfId="0" applyNumberFormat="1" applyFont="1"/>
    <xf numFmtId="165" fontId="11" fillId="0" borderId="0" xfId="1" applyNumberFormat="1" applyFont="1"/>
    <xf numFmtId="37" fontId="11" fillId="0" borderId="0" xfId="0" applyFont="1" applyBorder="1"/>
    <xf numFmtId="37" fontId="11" fillId="0" borderId="0" xfId="0" applyFont="1" applyAlignment="1" applyProtection="1">
      <alignment horizontal="right"/>
    </xf>
    <xf numFmtId="1" fontId="11" fillId="0" borderId="0" xfId="0" applyNumberFormat="1" applyFont="1"/>
    <xf numFmtId="1" fontId="11" fillId="0" borderId="3" xfId="0" applyNumberFormat="1" applyFont="1" applyBorder="1"/>
    <xf numFmtId="37" fontId="11" fillId="0" borderId="4" xfId="0" applyFont="1" applyBorder="1"/>
    <xf numFmtId="37" fontId="13" fillId="0" borderId="0" xfId="0" applyFont="1"/>
    <xf numFmtId="37" fontId="13" fillId="0" borderId="0" xfId="0" applyFont="1" applyAlignment="1">
      <alignment horizontal="centerContinuous"/>
    </xf>
    <xf numFmtId="37" fontId="0" fillId="0" borderId="0" xfId="0" applyAlignment="1">
      <alignment horizontal="centerContinuous"/>
    </xf>
    <xf numFmtId="37" fontId="0" fillId="0" borderId="3" xfId="0" applyBorder="1" applyAlignment="1">
      <alignment horizontal="centerContinuous"/>
    </xf>
    <xf numFmtId="37" fontId="14" fillId="0" borderId="0" xfId="0" applyFont="1" applyAlignment="1">
      <alignment horizontal="centerContinuous"/>
    </xf>
    <xf numFmtId="37" fontId="11" fillId="0" borderId="3" xfId="0" applyNumberFormat="1" applyFont="1" applyBorder="1" applyAlignment="1" applyProtection="1">
      <alignment horizontal="right"/>
    </xf>
    <xf numFmtId="37" fontId="11" fillId="0" borderId="0" xfId="0" applyNumberFormat="1" applyFont="1" applyAlignment="1" applyProtection="1">
      <alignment horizontal="right"/>
    </xf>
    <xf numFmtId="37" fontId="11" fillId="0" borderId="0" xfId="0" applyFont="1" applyAlignment="1" applyProtection="1">
      <alignment horizontal="left" vertical="center"/>
    </xf>
    <xf numFmtId="37" fontId="11" fillId="0" borderId="0" xfId="0" quotePrefix="1" applyFont="1" applyAlignment="1" applyProtection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FY75"/>
  <sheetViews>
    <sheetView showGridLines="0" tabSelected="1" zoomScaleNormal="100" zoomScaleSheetLayoutView="100" workbookViewId="0">
      <selection activeCell="T9" sqref="T9"/>
    </sheetView>
  </sheetViews>
  <sheetFormatPr defaultColWidth="9.796875" defaultRowHeight="12"/>
  <cols>
    <col min="1" max="1" width="23" style="11" customWidth="1"/>
    <col min="2" max="2" width="5" style="11" customWidth="1"/>
    <col min="3" max="3" width="12" style="11" customWidth="1"/>
    <col min="4" max="4" width="4" style="11" customWidth="1"/>
    <col min="5" max="5" width="9" style="11" customWidth="1"/>
    <col min="6" max="6" width="2" style="11" customWidth="1"/>
    <col min="7" max="7" width="5" style="11" customWidth="1"/>
    <col min="8" max="8" width="10" style="11" customWidth="1"/>
    <col min="9" max="9" width="5" style="11" customWidth="1"/>
    <col min="10" max="10" width="9.59765625" style="11" customWidth="1"/>
    <col min="11" max="11" width="5" style="11" customWidth="1"/>
    <col min="12" max="12" width="9" style="11" customWidth="1"/>
    <col min="13" max="13" width="6" style="11" customWidth="1"/>
    <col min="14" max="14" width="15" style="17" customWidth="1"/>
    <col min="15" max="15" width="2" style="17" customWidth="1"/>
    <col min="16" max="16" width="12.3984375" style="17" customWidth="1"/>
    <col min="17" max="17" width="2" style="17" customWidth="1"/>
    <col min="18" max="19" width="6" style="17" customWidth="1"/>
    <col min="20" max="20" width="15" style="17" customWidth="1"/>
    <col min="21" max="21" width="4" style="17" customWidth="1"/>
    <col min="22" max="22" width="6" style="17" customWidth="1"/>
    <col min="23" max="23" width="5" style="17" customWidth="1"/>
    <col min="24" max="24" width="9" style="17" customWidth="1"/>
    <col min="25" max="25" width="4" style="17" customWidth="1"/>
    <col min="26" max="26" width="6" style="17" customWidth="1"/>
    <col min="27" max="28" width="9.796875" style="11"/>
    <col min="29" max="29" width="12.19921875" style="10" customWidth="1"/>
    <col min="30" max="39" width="9.796875" style="10"/>
    <col min="40" max="181" width="9.796875" style="2"/>
  </cols>
  <sheetData>
    <row r="1" spans="1:181" ht="15" customHeight="1">
      <c r="A1" s="89" t="s">
        <v>41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</row>
    <row r="2" spans="1:181" s="85" customFormat="1" ht="15" customHeight="1">
      <c r="A2" s="6" t="s">
        <v>55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</row>
    <row r="3" spans="1:181" s="85" customFormat="1" ht="15" customHeight="1">
      <c r="A3" s="8" t="s">
        <v>56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</row>
    <row r="4" spans="1:181" ht="15" customHeight="1">
      <c r="A4" s="9" t="s">
        <v>62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8"/>
      <c r="W4" s="87"/>
      <c r="X4" s="87"/>
      <c r="Y4" s="87"/>
      <c r="Z4" s="87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</row>
    <row r="5" spans="1:181" ht="12.75" customHeight="1">
      <c r="A5" s="47" t="s">
        <v>0</v>
      </c>
      <c r="B5" s="47"/>
      <c r="C5" s="48" t="s">
        <v>49</v>
      </c>
      <c r="D5" s="49"/>
      <c r="E5" s="49"/>
      <c r="F5" s="50"/>
      <c r="G5" s="51"/>
      <c r="H5" s="48" t="s">
        <v>54</v>
      </c>
      <c r="I5" s="49"/>
      <c r="J5" s="49"/>
      <c r="K5" s="49"/>
      <c r="L5" s="49"/>
      <c r="M5" s="84"/>
      <c r="N5" s="68" t="s">
        <v>53</v>
      </c>
      <c r="O5" s="71"/>
      <c r="P5" s="71"/>
      <c r="Q5" s="71"/>
      <c r="R5" s="71"/>
      <c r="S5" s="67"/>
      <c r="T5" s="68" t="s">
        <v>1</v>
      </c>
      <c r="U5" s="71"/>
      <c r="V5" s="7"/>
      <c r="W5" s="71"/>
      <c r="X5" s="71"/>
      <c r="Y5" s="71"/>
      <c r="Z5" s="71"/>
    </row>
    <row r="6" spans="1:181" ht="10.9" customHeight="1">
      <c r="A6" s="39" t="s">
        <v>2</v>
      </c>
      <c r="B6" s="39"/>
      <c r="C6" s="51"/>
      <c r="D6" s="51"/>
      <c r="E6" s="54" t="s">
        <v>3</v>
      </c>
      <c r="F6" s="53"/>
      <c r="G6" s="40"/>
      <c r="H6" s="54" t="s">
        <v>4</v>
      </c>
      <c r="I6" s="51"/>
      <c r="J6" s="54" t="s">
        <v>5</v>
      </c>
      <c r="K6" s="51"/>
      <c r="L6" s="51"/>
      <c r="M6" s="80"/>
      <c r="N6" s="68" t="s">
        <v>6</v>
      </c>
      <c r="O6" s="67"/>
      <c r="P6" s="67"/>
      <c r="Q6" s="67"/>
      <c r="R6" s="67"/>
      <c r="S6" s="69"/>
      <c r="T6" s="68" t="s">
        <v>6</v>
      </c>
      <c r="U6" s="67"/>
      <c r="V6" s="70" t="s">
        <v>7</v>
      </c>
      <c r="W6" s="67"/>
      <c r="X6" s="67"/>
      <c r="Y6" s="67"/>
      <c r="Z6" s="71"/>
    </row>
    <row r="7" spans="1:181" ht="12" customHeight="1">
      <c r="A7" s="39" t="s">
        <v>8</v>
      </c>
      <c r="B7" s="39"/>
      <c r="C7" s="40"/>
      <c r="D7" s="40"/>
      <c r="E7" s="81" t="s">
        <v>9</v>
      </c>
      <c r="F7" s="55"/>
      <c r="G7" s="40"/>
      <c r="H7" s="56" t="s">
        <v>10</v>
      </c>
      <c r="I7" s="40"/>
      <c r="J7" s="56" t="s">
        <v>11</v>
      </c>
      <c r="K7" s="40"/>
      <c r="L7" s="55" t="s">
        <v>3</v>
      </c>
      <c r="M7" s="40"/>
      <c r="N7" s="72" t="s">
        <v>12</v>
      </c>
      <c r="O7" s="69"/>
      <c r="P7" s="73" t="s">
        <v>3</v>
      </c>
      <c r="Q7" s="69"/>
      <c r="R7" s="73" t="s">
        <v>3</v>
      </c>
      <c r="S7" s="69"/>
      <c r="T7" s="72" t="s">
        <v>12</v>
      </c>
      <c r="U7" s="69"/>
      <c r="V7" s="73" t="s">
        <v>13</v>
      </c>
      <c r="W7" s="69"/>
      <c r="X7" s="73" t="s">
        <v>3</v>
      </c>
      <c r="Y7" s="69"/>
      <c r="Z7" s="91" t="s">
        <v>14</v>
      </c>
    </row>
    <row r="8" spans="1:181" ht="12.75" customHeight="1">
      <c r="A8" s="39" t="s">
        <v>15</v>
      </c>
      <c r="B8" s="57"/>
      <c r="C8" s="58" t="s">
        <v>16</v>
      </c>
      <c r="D8" s="52"/>
      <c r="E8" s="57" t="s">
        <v>50</v>
      </c>
      <c r="F8" s="59"/>
      <c r="G8" s="52"/>
      <c r="H8" s="58" t="s">
        <v>17</v>
      </c>
      <c r="I8" s="52"/>
      <c r="J8" s="57" t="s">
        <v>50</v>
      </c>
      <c r="K8" s="52"/>
      <c r="L8" s="58" t="s">
        <v>18</v>
      </c>
      <c r="M8" s="52"/>
      <c r="N8" s="74" t="s">
        <v>19</v>
      </c>
      <c r="O8" s="75"/>
      <c r="P8" s="77" t="s">
        <v>18</v>
      </c>
      <c r="Q8" s="75"/>
      <c r="R8" s="77" t="s">
        <v>20</v>
      </c>
      <c r="S8" s="75"/>
      <c r="T8" s="74" t="s">
        <v>17</v>
      </c>
      <c r="U8" s="75"/>
      <c r="V8" s="77" t="s">
        <v>21</v>
      </c>
      <c r="W8" s="75"/>
      <c r="X8" s="76" t="s">
        <v>52</v>
      </c>
      <c r="Y8" s="75"/>
      <c r="Z8" s="90" t="s">
        <v>22</v>
      </c>
    </row>
    <row r="9" spans="1:181" ht="12.75" customHeight="1">
      <c r="A9" s="47" t="s">
        <v>23</v>
      </c>
      <c r="B9" s="46"/>
      <c r="C9" s="60">
        <v>2561073</v>
      </c>
      <c r="D9" s="60"/>
      <c r="E9" s="40">
        <v>73</v>
      </c>
      <c r="F9" s="40"/>
      <c r="G9" s="40"/>
      <c r="H9" s="60">
        <v>69157</v>
      </c>
      <c r="I9" s="60"/>
      <c r="J9" s="60">
        <v>1977</v>
      </c>
      <c r="K9" s="60"/>
      <c r="L9" s="40">
        <v>27</v>
      </c>
      <c r="M9" s="40"/>
      <c r="N9" s="78">
        <v>34940505</v>
      </c>
      <c r="O9" s="78"/>
      <c r="P9" s="78">
        <v>13643</v>
      </c>
      <c r="Q9" s="78"/>
      <c r="R9" s="60">
        <v>505</v>
      </c>
      <c r="S9" s="78"/>
      <c r="T9" s="78">
        <v>24329013</v>
      </c>
      <c r="U9" s="78"/>
      <c r="V9" s="79">
        <f>(T9/N9)*100</f>
        <v>69.629826472170336</v>
      </c>
      <c r="W9" s="78"/>
      <c r="X9" s="60">
        <v>9508</v>
      </c>
      <c r="Y9" s="78"/>
      <c r="Z9" s="82">
        <v>352</v>
      </c>
      <c r="AA9" s="16"/>
      <c r="AB9" s="16"/>
      <c r="AC9" s="15"/>
      <c r="AD9" s="14"/>
      <c r="AG9" s="14"/>
      <c r="AH9" s="14"/>
      <c r="AI9" s="14"/>
      <c r="AJ9" s="14"/>
      <c r="AN9" s="3"/>
      <c r="AO9" s="3"/>
      <c r="AP9" s="3"/>
      <c r="AQ9" s="3"/>
      <c r="AT9" s="3"/>
      <c r="AU9" s="3"/>
      <c r="AX9" s="3"/>
      <c r="AY9" s="3"/>
    </row>
    <row r="10" spans="1:181" ht="9.75" customHeight="1">
      <c r="A10" s="46"/>
      <c r="B10" s="46"/>
      <c r="C10" s="60"/>
      <c r="D10" s="60"/>
      <c r="E10" s="40"/>
      <c r="F10" s="40"/>
      <c r="G10" s="40"/>
      <c r="H10" s="60"/>
      <c r="I10" s="60"/>
      <c r="J10" s="60"/>
      <c r="K10" s="60"/>
      <c r="L10" s="40"/>
      <c r="M10" s="40"/>
      <c r="N10" s="78"/>
      <c r="O10" s="78"/>
      <c r="P10" s="78"/>
      <c r="Q10" s="78"/>
      <c r="R10" s="60"/>
      <c r="S10" s="78"/>
      <c r="T10" s="78"/>
      <c r="U10" s="78"/>
      <c r="V10" s="79"/>
      <c r="W10" s="78"/>
      <c r="X10" s="60"/>
      <c r="Y10" s="78"/>
      <c r="Z10" s="82"/>
      <c r="AA10" s="16"/>
      <c r="AB10" s="16"/>
      <c r="AC10" s="15"/>
      <c r="AD10" s="14"/>
      <c r="AG10" s="14"/>
      <c r="AH10" s="14"/>
      <c r="AI10" s="14"/>
      <c r="AJ10" s="14"/>
      <c r="AN10" s="3"/>
      <c r="AO10" s="3"/>
      <c r="AP10" s="3"/>
      <c r="AQ10" s="3"/>
      <c r="AT10" s="3"/>
      <c r="AU10" s="3"/>
      <c r="AX10" s="3"/>
      <c r="AY10" s="3"/>
    </row>
    <row r="11" spans="1:181" ht="11.1" customHeight="1">
      <c r="A11" s="61" t="s">
        <v>24</v>
      </c>
      <c r="B11" s="61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69"/>
      <c r="O11" s="69"/>
      <c r="P11" s="69"/>
      <c r="Q11" s="69"/>
      <c r="R11" s="60"/>
      <c r="S11" s="69"/>
      <c r="T11" s="69"/>
      <c r="U11" s="69"/>
      <c r="V11" s="69"/>
      <c r="W11" s="69"/>
      <c r="X11" s="60"/>
      <c r="Y11" s="69"/>
      <c r="Z11" s="82"/>
    </row>
    <row r="12" spans="1:181" ht="11.1" customHeight="1">
      <c r="A12" s="39" t="s">
        <v>25</v>
      </c>
      <c r="B12" s="39"/>
      <c r="C12" s="60">
        <v>200887</v>
      </c>
      <c r="D12" s="60"/>
      <c r="E12" s="40">
        <v>32</v>
      </c>
      <c r="F12" s="40"/>
      <c r="G12" s="40"/>
      <c r="H12" s="60">
        <v>5387</v>
      </c>
      <c r="I12" s="60"/>
      <c r="J12" s="60">
        <v>847</v>
      </c>
      <c r="K12" s="40"/>
      <c r="L12" s="40">
        <v>26.8</v>
      </c>
      <c r="M12" s="40"/>
      <c r="N12" s="69">
        <v>2781260</v>
      </c>
      <c r="O12" s="69"/>
      <c r="P12" s="69">
        <v>13845</v>
      </c>
      <c r="Q12" s="69"/>
      <c r="R12" s="60">
        <v>516</v>
      </c>
      <c r="S12" s="69"/>
      <c r="T12" s="69">
        <v>1809525</v>
      </c>
      <c r="U12" s="69"/>
      <c r="V12" s="79">
        <f t="shared" ref="V12:V17" si="0">(T12/N12)*100</f>
        <v>65.061339105297606</v>
      </c>
      <c r="W12" s="69"/>
      <c r="X12" s="60">
        <v>9018</v>
      </c>
      <c r="Y12" s="69"/>
      <c r="Z12" s="82">
        <v>336</v>
      </c>
      <c r="AC12" s="14"/>
      <c r="AD12" s="14"/>
      <c r="AG12" s="14"/>
      <c r="AH12" s="14"/>
      <c r="AN12" s="3"/>
      <c r="AO12" s="3"/>
      <c r="AP12" s="3"/>
      <c r="AQ12" s="3"/>
      <c r="AT12" s="3"/>
      <c r="AU12" s="3"/>
      <c r="AX12" s="3"/>
      <c r="AY12" s="3"/>
    </row>
    <row r="13" spans="1:181" ht="11.1" customHeight="1">
      <c r="A13" s="39" t="s">
        <v>26</v>
      </c>
      <c r="B13" s="39"/>
      <c r="C13" s="60">
        <v>234096</v>
      </c>
      <c r="D13" s="60"/>
      <c r="E13" s="40">
        <v>27</v>
      </c>
      <c r="F13" s="40"/>
      <c r="G13" s="40"/>
      <c r="H13" s="60">
        <v>5888</v>
      </c>
      <c r="I13" s="60"/>
      <c r="J13" s="60">
        <v>686</v>
      </c>
      <c r="K13" s="40"/>
      <c r="L13" s="40">
        <v>25.2</v>
      </c>
      <c r="M13" s="40"/>
      <c r="N13" s="69">
        <v>3103762</v>
      </c>
      <c r="O13" s="69"/>
      <c r="P13" s="69">
        <v>13259</v>
      </c>
      <c r="Q13" s="69"/>
      <c r="R13" s="60">
        <v>527</v>
      </c>
      <c r="S13" s="69"/>
      <c r="T13" s="69">
        <v>2044451</v>
      </c>
      <c r="U13" s="69"/>
      <c r="V13" s="79">
        <f t="shared" si="0"/>
        <v>65.870095709658145</v>
      </c>
      <c r="W13" s="69"/>
      <c r="X13" s="60">
        <v>8742</v>
      </c>
      <c r="Y13" s="69"/>
      <c r="Z13" s="82">
        <v>347</v>
      </c>
      <c r="AC13" s="14"/>
      <c r="AD13" s="14"/>
      <c r="AG13" s="14"/>
      <c r="AH13" s="14"/>
      <c r="AN13" s="3"/>
      <c r="AO13" s="3"/>
      <c r="AP13" s="3"/>
      <c r="AQ13" s="3"/>
      <c r="AT13" s="3"/>
      <c r="AU13" s="3"/>
      <c r="AX13" s="3"/>
      <c r="AY13" s="3"/>
    </row>
    <row r="14" spans="1:181" ht="11.1" customHeight="1">
      <c r="A14" s="39" t="s">
        <v>27</v>
      </c>
      <c r="B14" s="39"/>
      <c r="C14" s="60">
        <v>257606</v>
      </c>
      <c r="D14" s="60"/>
      <c r="E14" s="40">
        <v>40</v>
      </c>
      <c r="F14" s="40"/>
      <c r="G14" s="40"/>
      <c r="H14" s="60">
        <v>6432</v>
      </c>
      <c r="I14" s="60"/>
      <c r="J14" s="60">
        <v>999</v>
      </c>
      <c r="K14" s="40"/>
      <c r="L14" s="40">
        <v>25</v>
      </c>
      <c r="M14" s="40"/>
      <c r="N14" s="69">
        <v>3457458</v>
      </c>
      <c r="O14" s="69"/>
      <c r="P14" s="69">
        <v>13421</v>
      </c>
      <c r="Q14" s="69"/>
      <c r="R14" s="60">
        <v>538</v>
      </c>
      <c r="S14" s="69"/>
      <c r="T14" s="69">
        <v>2299389</v>
      </c>
      <c r="U14" s="69"/>
      <c r="V14" s="79">
        <f t="shared" si="0"/>
        <v>66.505189650893797</v>
      </c>
      <c r="W14" s="69"/>
      <c r="X14" s="60">
        <v>8933</v>
      </c>
      <c r="Y14" s="69"/>
      <c r="Z14" s="82">
        <v>357</v>
      </c>
      <c r="AC14" s="14"/>
      <c r="AD14" s="14"/>
      <c r="AG14" s="14"/>
      <c r="AH14" s="14"/>
      <c r="AN14" s="3"/>
      <c r="AO14" s="3"/>
      <c r="AP14" s="3"/>
      <c r="AQ14" s="3"/>
      <c r="AT14" s="3"/>
      <c r="AU14" s="3"/>
      <c r="AX14" s="3"/>
      <c r="AY14" s="3"/>
    </row>
    <row r="15" spans="1:181" ht="11.1" customHeight="1">
      <c r="A15" s="39" t="s">
        <v>28</v>
      </c>
      <c r="B15" s="39"/>
      <c r="C15" s="60">
        <v>378888</v>
      </c>
      <c r="D15" s="60"/>
      <c r="E15" s="40">
        <v>72</v>
      </c>
      <c r="F15" s="40"/>
      <c r="G15" s="40"/>
      <c r="H15" s="60">
        <v>9745</v>
      </c>
      <c r="I15" s="60"/>
      <c r="J15" s="60">
        <v>1852</v>
      </c>
      <c r="K15" s="60"/>
      <c r="L15" s="40">
        <v>25.7</v>
      </c>
      <c r="M15" s="40"/>
      <c r="N15" s="69">
        <v>5115046</v>
      </c>
      <c r="O15" s="69"/>
      <c r="P15" s="69">
        <v>13500</v>
      </c>
      <c r="Q15" s="69"/>
      <c r="R15" s="60">
        <v>525</v>
      </c>
      <c r="S15" s="69"/>
      <c r="T15" s="69">
        <v>3485678</v>
      </c>
      <c r="U15" s="69"/>
      <c r="V15" s="79">
        <f t="shared" si="0"/>
        <v>68.145584614488314</v>
      </c>
      <c r="W15" s="69"/>
      <c r="X15" s="60">
        <v>9207</v>
      </c>
      <c r="Y15" s="69"/>
      <c r="Z15" s="82">
        <v>358</v>
      </c>
      <c r="AC15" s="14"/>
      <c r="AD15" s="14"/>
      <c r="AG15" s="14"/>
      <c r="AH15" s="14"/>
      <c r="AI15" s="14"/>
      <c r="AJ15" s="14"/>
      <c r="AN15" s="3"/>
      <c r="AO15" s="3"/>
      <c r="AP15" s="3"/>
      <c r="AQ15" s="3"/>
      <c r="AT15" s="3"/>
      <c r="AU15" s="3"/>
      <c r="AX15" s="3"/>
      <c r="AY15" s="3"/>
    </row>
    <row r="16" spans="1:181" ht="11.1" customHeight="1">
      <c r="A16" s="39" t="s">
        <v>29</v>
      </c>
      <c r="B16" s="39"/>
      <c r="C16" s="60">
        <v>528681</v>
      </c>
      <c r="D16" s="60"/>
      <c r="E16" s="40">
        <v>126</v>
      </c>
      <c r="F16" s="40"/>
      <c r="G16" s="40"/>
      <c r="H16" s="60">
        <v>14269</v>
      </c>
      <c r="I16" s="60"/>
      <c r="J16" s="60">
        <v>3389</v>
      </c>
      <c r="K16" s="60"/>
      <c r="L16" s="40">
        <v>27</v>
      </c>
      <c r="M16" s="40"/>
      <c r="N16" s="69">
        <v>7255832</v>
      </c>
      <c r="O16" s="69"/>
      <c r="P16" s="69">
        <v>13724</v>
      </c>
      <c r="Q16" s="69"/>
      <c r="R16" s="60">
        <v>509</v>
      </c>
      <c r="S16" s="69"/>
      <c r="T16" s="69">
        <v>5072122</v>
      </c>
      <c r="U16" s="69"/>
      <c r="V16" s="79">
        <f t="shared" si="0"/>
        <v>69.904071648847435</v>
      </c>
      <c r="W16" s="69"/>
      <c r="X16" s="60">
        <v>9602</v>
      </c>
      <c r="Y16" s="69"/>
      <c r="Z16" s="82">
        <v>355</v>
      </c>
      <c r="AC16" s="14"/>
      <c r="AD16" s="14"/>
      <c r="AG16" s="14"/>
      <c r="AH16" s="14"/>
      <c r="AI16" s="14"/>
      <c r="AJ16" s="14"/>
      <c r="AN16" s="3"/>
      <c r="AO16" s="3"/>
      <c r="AP16" s="3"/>
      <c r="AQ16" s="3"/>
      <c r="AT16" s="3"/>
      <c r="AU16" s="3"/>
      <c r="AX16" s="3"/>
      <c r="AY16" s="3"/>
    </row>
    <row r="17" spans="1:51" ht="11.1" customHeight="1">
      <c r="A17" s="39" t="s">
        <v>30</v>
      </c>
      <c r="B17" s="39"/>
      <c r="C17" s="60">
        <v>960915</v>
      </c>
      <c r="D17" s="60"/>
      <c r="E17" s="40">
        <v>233</v>
      </c>
      <c r="F17" s="40"/>
      <c r="G17" s="40"/>
      <c r="H17" s="60">
        <v>27436</v>
      </c>
      <c r="I17" s="60"/>
      <c r="J17" s="60">
        <v>6645</v>
      </c>
      <c r="K17" s="60"/>
      <c r="L17" s="40">
        <v>28.6</v>
      </c>
      <c r="M17" s="40"/>
      <c r="N17" s="69">
        <v>13227148</v>
      </c>
      <c r="O17" s="69"/>
      <c r="P17" s="69">
        <v>13765</v>
      </c>
      <c r="Q17" s="69"/>
      <c r="R17" s="60">
        <v>482</v>
      </c>
      <c r="S17" s="69"/>
      <c r="T17" s="69">
        <v>9617848</v>
      </c>
      <c r="U17" s="69"/>
      <c r="V17" s="79">
        <f t="shared" si="0"/>
        <v>72.712938571489488</v>
      </c>
      <c r="W17" s="69"/>
      <c r="X17" s="60">
        <v>10017</v>
      </c>
      <c r="Y17" s="69"/>
      <c r="Z17" s="82">
        <v>351</v>
      </c>
      <c r="AC17" s="14"/>
      <c r="AD17" s="14"/>
      <c r="AG17" s="14"/>
      <c r="AH17" s="14"/>
      <c r="AI17" s="14"/>
      <c r="AJ17" s="14"/>
      <c r="AN17" s="3"/>
      <c r="AO17" s="3"/>
      <c r="AP17" s="3"/>
      <c r="AQ17" s="3"/>
      <c r="AT17" s="3"/>
      <c r="AU17" s="3"/>
      <c r="AX17" s="3"/>
      <c r="AY17" s="3"/>
    </row>
    <row r="18" spans="1:51" ht="11.45" customHeight="1">
      <c r="A18" s="40"/>
      <c r="B18" s="40"/>
      <c r="C18" s="60"/>
      <c r="D18" s="60"/>
      <c r="E18" s="40"/>
      <c r="F18" s="40"/>
      <c r="G18" s="40"/>
      <c r="H18" s="60"/>
      <c r="I18" s="60"/>
      <c r="J18" s="60"/>
      <c r="K18" s="60"/>
      <c r="L18" s="40"/>
      <c r="M18" s="40"/>
      <c r="N18" s="69"/>
      <c r="O18" s="69"/>
      <c r="P18" s="69"/>
      <c r="Q18" s="69"/>
      <c r="R18" s="60"/>
      <c r="S18" s="69"/>
      <c r="T18" s="69"/>
      <c r="U18" s="69"/>
      <c r="V18" s="69"/>
      <c r="W18" s="69"/>
      <c r="X18" s="60"/>
      <c r="Y18" s="69"/>
      <c r="Z18" s="82"/>
      <c r="AC18" s="14"/>
      <c r="AD18" s="14"/>
      <c r="AG18" s="14"/>
      <c r="AH18" s="14"/>
      <c r="AI18" s="14"/>
      <c r="AJ18" s="14"/>
      <c r="AN18" s="3"/>
      <c r="AO18" s="3"/>
      <c r="AP18" s="3"/>
      <c r="AQ18" s="3"/>
      <c r="AT18" s="3"/>
      <c r="AU18" s="3"/>
      <c r="AX18" s="3"/>
      <c r="AY18" s="3"/>
    </row>
    <row r="19" spans="1:51" ht="11.1" customHeight="1">
      <c r="A19" s="61" t="s">
        <v>31</v>
      </c>
      <c r="B19" s="61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69"/>
      <c r="O19" s="69"/>
      <c r="P19" s="69"/>
      <c r="Q19" s="69"/>
      <c r="R19" s="60"/>
      <c r="S19" s="69"/>
      <c r="T19" s="69"/>
      <c r="U19" s="69"/>
      <c r="V19" s="69"/>
      <c r="W19" s="69"/>
      <c r="X19" s="60"/>
      <c r="Y19" s="69"/>
      <c r="Z19" s="82"/>
    </row>
    <row r="20" spans="1:51" ht="11.1" customHeight="1">
      <c r="A20" s="39" t="s">
        <v>32</v>
      </c>
      <c r="B20" s="39"/>
      <c r="C20" s="60">
        <v>929083</v>
      </c>
      <c r="D20" s="60"/>
      <c r="E20" s="40">
        <v>59</v>
      </c>
      <c r="F20" s="40"/>
      <c r="G20" s="40"/>
      <c r="H20" s="60">
        <v>23965</v>
      </c>
      <c r="I20" s="60"/>
      <c r="J20" s="60">
        <v>1519</v>
      </c>
      <c r="K20" s="60"/>
      <c r="L20" s="40">
        <v>25.8</v>
      </c>
      <c r="M20" s="40"/>
      <c r="N20" s="69">
        <v>12320169</v>
      </c>
      <c r="O20" s="69"/>
      <c r="P20" s="69">
        <v>13261</v>
      </c>
      <c r="Q20" s="69"/>
      <c r="R20" s="60">
        <v>514</v>
      </c>
      <c r="S20" s="69"/>
      <c r="T20" s="69">
        <v>8497048</v>
      </c>
      <c r="U20" s="69"/>
      <c r="V20" s="79">
        <f>(T20/N20)*100</f>
        <v>68.968599375544287</v>
      </c>
      <c r="W20" s="69"/>
      <c r="X20" s="60">
        <v>9154</v>
      </c>
      <c r="Y20" s="69"/>
      <c r="Z20" s="82">
        <v>355</v>
      </c>
      <c r="AC20" s="14"/>
      <c r="AD20" s="14"/>
      <c r="AG20" s="14"/>
      <c r="AH20" s="14"/>
      <c r="AI20" s="14"/>
      <c r="AJ20" s="14"/>
      <c r="AN20" s="3"/>
      <c r="AO20" s="3"/>
      <c r="AP20" s="3"/>
      <c r="AQ20" s="3"/>
      <c r="AT20" s="3"/>
      <c r="AU20" s="3"/>
      <c r="AX20" s="3"/>
      <c r="AY20" s="3"/>
    </row>
    <row r="21" spans="1:51" ht="11.1" customHeight="1">
      <c r="A21" s="39" t="s">
        <v>33</v>
      </c>
      <c r="B21" s="39"/>
      <c r="C21" s="60">
        <v>1631990</v>
      </c>
      <c r="D21" s="60"/>
      <c r="E21" s="40">
        <v>85</v>
      </c>
      <c r="F21" s="40"/>
      <c r="G21" s="40"/>
      <c r="H21" s="60">
        <v>45192</v>
      </c>
      <c r="I21" s="60"/>
      <c r="J21" s="60">
        <v>2353</v>
      </c>
      <c r="K21" s="60"/>
      <c r="L21" s="40">
        <v>27.7</v>
      </c>
      <c r="M21" s="40"/>
      <c r="N21" s="69">
        <v>22620336</v>
      </c>
      <c r="O21" s="69"/>
      <c r="P21" s="69">
        <v>13861</v>
      </c>
      <c r="Q21" s="69"/>
      <c r="R21" s="60">
        <v>501</v>
      </c>
      <c r="S21" s="69"/>
      <c r="T21" s="69">
        <v>15831964</v>
      </c>
      <c r="U21" s="69"/>
      <c r="V21" s="79">
        <f>(T21/N21)*100</f>
        <v>69.98995947717134</v>
      </c>
      <c r="W21" s="69"/>
      <c r="X21" s="60">
        <v>9709</v>
      </c>
      <c r="Y21" s="69"/>
      <c r="Z21" s="82">
        <v>350</v>
      </c>
      <c r="AC21" s="14"/>
      <c r="AD21" s="14"/>
      <c r="AG21" s="14"/>
      <c r="AH21" s="14"/>
      <c r="AI21" s="14"/>
      <c r="AJ21" s="14"/>
      <c r="AN21" s="3"/>
      <c r="AO21" s="3"/>
      <c r="AP21" s="3"/>
      <c r="AQ21" s="3"/>
      <c r="AT21" s="3"/>
      <c r="AU21" s="3"/>
      <c r="AX21" s="3"/>
      <c r="AY21" s="3"/>
    </row>
    <row r="22" spans="1:51" ht="11.45" customHeight="1">
      <c r="A22" s="40"/>
      <c r="B22" s="40"/>
      <c r="C22" s="40"/>
      <c r="D22" s="40"/>
      <c r="E22" s="40"/>
      <c r="F22" s="40"/>
      <c r="G22" s="40"/>
      <c r="H22" s="60"/>
      <c r="I22" s="40"/>
      <c r="J22" s="40"/>
      <c r="K22" s="40"/>
      <c r="L22" s="40"/>
      <c r="M22" s="40"/>
      <c r="N22" s="69"/>
      <c r="O22" s="69"/>
      <c r="P22" s="69"/>
      <c r="Q22" s="69"/>
      <c r="R22" s="60"/>
      <c r="S22" s="69"/>
      <c r="T22" s="69"/>
      <c r="U22" s="69"/>
      <c r="V22" s="69"/>
      <c r="W22" s="69"/>
      <c r="X22" s="60"/>
      <c r="Y22" s="69"/>
      <c r="Z22" s="82"/>
    </row>
    <row r="23" spans="1:51" ht="11.1" customHeight="1">
      <c r="A23" s="61" t="s">
        <v>51</v>
      </c>
      <c r="B23" s="61"/>
      <c r="C23" s="40"/>
      <c r="D23" s="40"/>
      <c r="E23" s="40"/>
      <c r="F23" s="40"/>
      <c r="G23" s="40"/>
      <c r="H23" s="60"/>
      <c r="I23" s="40"/>
      <c r="J23" s="40"/>
      <c r="K23" s="40"/>
      <c r="L23" s="40"/>
      <c r="M23" s="40"/>
      <c r="N23" s="69"/>
      <c r="O23" s="69"/>
      <c r="P23" s="69"/>
      <c r="Q23" s="69"/>
      <c r="R23" s="60"/>
      <c r="S23" s="69"/>
      <c r="T23" s="69"/>
      <c r="U23" s="69"/>
      <c r="V23" s="69"/>
      <c r="W23" s="69"/>
      <c r="X23" s="60"/>
      <c r="Y23" s="69"/>
      <c r="Z23" s="82"/>
    </row>
    <row r="24" spans="1:51" ht="11.1" customHeight="1">
      <c r="A24" s="39" t="s">
        <v>34</v>
      </c>
      <c r="B24" s="39"/>
      <c r="C24" s="60">
        <v>2201491</v>
      </c>
      <c r="D24" s="60"/>
      <c r="E24" s="40">
        <v>75</v>
      </c>
      <c r="F24" s="40"/>
      <c r="G24" s="40"/>
      <c r="H24" s="60">
        <v>58747</v>
      </c>
      <c r="I24" s="60"/>
      <c r="J24" s="60">
        <v>1997</v>
      </c>
      <c r="K24" s="60"/>
      <c r="L24" s="40">
        <v>26.7</v>
      </c>
      <c r="M24" s="40"/>
      <c r="N24" s="69">
        <v>29781000</v>
      </c>
      <c r="O24" s="69"/>
      <c r="P24" s="69">
        <v>13528</v>
      </c>
      <c r="Q24" s="69"/>
      <c r="R24" s="60">
        <v>507</v>
      </c>
      <c r="S24" s="69"/>
      <c r="T24" s="69">
        <v>20731948</v>
      </c>
      <c r="U24" s="69"/>
      <c r="V24" s="79">
        <f>(T24/N24)*100</f>
        <v>69.614680500990573</v>
      </c>
      <c r="W24" s="69"/>
      <c r="X24" s="60">
        <v>9425</v>
      </c>
      <c r="Y24" s="69"/>
      <c r="Z24" s="82">
        <v>353</v>
      </c>
      <c r="AC24" s="14"/>
      <c r="AD24" s="14"/>
      <c r="AG24" s="14"/>
      <c r="AH24" s="14"/>
      <c r="AI24" s="14"/>
      <c r="AJ24" s="14"/>
      <c r="AN24" s="3"/>
      <c r="AO24" s="3"/>
      <c r="AP24" s="3"/>
      <c r="AQ24" s="3"/>
      <c r="AT24" s="3"/>
      <c r="AU24" s="3"/>
      <c r="AX24" s="3"/>
      <c r="AY24" s="3"/>
    </row>
    <row r="25" spans="1:51" ht="11.1" customHeight="1">
      <c r="A25" s="39" t="s">
        <v>35</v>
      </c>
      <c r="B25" s="39"/>
      <c r="C25" s="60">
        <v>353486</v>
      </c>
      <c r="D25" s="60"/>
      <c r="E25" s="40">
        <v>64</v>
      </c>
      <c r="F25" s="40"/>
      <c r="G25" s="40"/>
      <c r="H25" s="60">
        <v>10245</v>
      </c>
      <c r="I25" s="60"/>
      <c r="J25" s="60">
        <v>1863</v>
      </c>
      <c r="K25" s="60"/>
      <c r="L25" s="40">
        <v>29</v>
      </c>
      <c r="M25" s="40"/>
      <c r="N25" s="69">
        <v>5074994</v>
      </c>
      <c r="O25" s="69"/>
      <c r="P25" s="69">
        <v>14357</v>
      </c>
      <c r="Q25" s="69"/>
      <c r="R25" s="60">
        <v>495</v>
      </c>
      <c r="S25" s="69"/>
      <c r="T25" s="69">
        <v>3538968</v>
      </c>
      <c r="U25" s="69"/>
      <c r="V25" s="79">
        <f>(T25/N25)*100</f>
        <v>69.733442049389609</v>
      </c>
      <c r="W25" s="69"/>
      <c r="X25" s="60">
        <v>10023</v>
      </c>
      <c r="Y25" s="69"/>
      <c r="Z25" s="82">
        <v>345</v>
      </c>
      <c r="AC25" s="14"/>
      <c r="AD25" s="14"/>
      <c r="AG25" s="14"/>
      <c r="AH25" s="14"/>
      <c r="AI25" s="14"/>
      <c r="AJ25" s="14"/>
      <c r="AN25" s="3"/>
      <c r="AO25" s="3"/>
      <c r="AP25" s="3"/>
      <c r="AQ25" s="3"/>
      <c r="AT25" s="3"/>
      <c r="AU25" s="3"/>
      <c r="AX25" s="3"/>
      <c r="AY25" s="3"/>
    </row>
    <row r="26" spans="1:51" ht="11.45" customHeight="1">
      <c r="A26" s="40"/>
      <c r="B26" s="40"/>
      <c r="C26" s="40"/>
      <c r="D26" s="40"/>
      <c r="E26" s="40"/>
      <c r="F26" s="40"/>
      <c r="G26" s="40"/>
      <c r="H26" s="60"/>
      <c r="I26" s="40"/>
      <c r="J26" s="40"/>
      <c r="K26" s="40"/>
      <c r="L26" s="40"/>
      <c r="M26" s="40"/>
      <c r="N26" s="69"/>
      <c r="O26" s="69"/>
      <c r="P26" s="69"/>
      <c r="Q26" s="69"/>
      <c r="R26" s="60"/>
      <c r="S26" s="69"/>
      <c r="T26" s="69"/>
      <c r="U26" s="69"/>
      <c r="V26" s="69"/>
      <c r="W26" s="69"/>
      <c r="X26" s="60"/>
      <c r="Y26" s="69"/>
      <c r="Z26" s="82"/>
    </row>
    <row r="27" spans="1:51" ht="11.1" customHeight="1">
      <c r="A27" s="61" t="s">
        <v>36</v>
      </c>
      <c r="B27" s="61"/>
      <c r="C27" s="40"/>
      <c r="D27" s="40"/>
      <c r="E27" s="62"/>
      <c r="F27" s="62"/>
      <c r="G27" s="40"/>
      <c r="H27" s="60"/>
      <c r="I27" s="40"/>
      <c r="J27" s="40"/>
      <c r="K27" s="40"/>
      <c r="L27" s="40"/>
      <c r="M27" s="40"/>
      <c r="N27" s="69"/>
      <c r="O27" s="69"/>
      <c r="P27" s="69"/>
      <c r="Q27" s="69"/>
      <c r="R27" s="60"/>
      <c r="S27" s="69"/>
      <c r="T27" s="69"/>
      <c r="U27" s="69"/>
      <c r="V27" s="69"/>
      <c r="W27" s="69"/>
      <c r="X27" s="60"/>
      <c r="Y27" s="69"/>
      <c r="Z27" s="82"/>
    </row>
    <row r="28" spans="1:51" ht="11.1" customHeight="1">
      <c r="A28" s="92" t="s">
        <v>42</v>
      </c>
      <c r="B28" s="39"/>
      <c r="C28" s="60">
        <v>2352085</v>
      </c>
      <c r="D28" s="60"/>
      <c r="E28" s="40">
        <v>82</v>
      </c>
      <c r="F28" s="40"/>
      <c r="G28" s="40"/>
      <c r="H28" s="60">
        <v>63554</v>
      </c>
      <c r="I28" s="60"/>
      <c r="J28" s="60">
        <v>2220</v>
      </c>
      <c r="K28" s="60"/>
      <c r="L28" s="40">
        <v>27</v>
      </c>
      <c r="M28" s="40"/>
      <c r="N28" s="69">
        <v>32049074</v>
      </c>
      <c r="O28" s="69"/>
      <c r="P28" s="69">
        <v>13626</v>
      </c>
      <c r="Q28" s="69"/>
      <c r="R28" s="60">
        <v>504</v>
      </c>
      <c r="S28" s="69"/>
      <c r="T28" s="69">
        <v>22447828</v>
      </c>
      <c r="U28" s="69"/>
      <c r="V28" s="79">
        <f>(T28/N28)*100</f>
        <v>70.042048640781317</v>
      </c>
      <c r="W28" s="69"/>
      <c r="X28" s="60">
        <v>9552</v>
      </c>
      <c r="Y28" s="69"/>
      <c r="Z28" s="82">
        <v>353</v>
      </c>
      <c r="AC28" s="14"/>
      <c r="AD28" s="14"/>
      <c r="AG28" s="14"/>
      <c r="AH28" s="14"/>
      <c r="AI28" s="14"/>
      <c r="AJ28" s="14"/>
      <c r="AN28" s="3"/>
      <c r="AO28" s="3"/>
      <c r="AP28" s="3"/>
      <c r="AQ28" s="3"/>
      <c r="AT28" s="3"/>
      <c r="AU28" s="3"/>
      <c r="AX28" s="3"/>
      <c r="AY28" s="3"/>
    </row>
    <row r="29" spans="1:51" ht="11.1" customHeight="1">
      <c r="A29" s="93" t="s">
        <v>43</v>
      </c>
      <c r="B29" s="63"/>
      <c r="C29" s="60">
        <v>208988</v>
      </c>
      <c r="D29" s="60"/>
      <c r="E29" s="40">
        <v>33</v>
      </c>
      <c r="F29" s="40"/>
      <c r="G29" s="40"/>
      <c r="H29" s="60">
        <v>5602</v>
      </c>
      <c r="I29" s="60"/>
      <c r="J29" s="60">
        <v>881</v>
      </c>
      <c r="K29" s="40"/>
      <c r="L29" s="40">
        <v>26.8</v>
      </c>
      <c r="M29" s="40"/>
      <c r="N29" s="69">
        <v>2891432</v>
      </c>
      <c r="O29" s="69"/>
      <c r="P29" s="69">
        <v>13835</v>
      </c>
      <c r="Q29" s="69"/>
      <c r="R29" s="60">
        <v>516</v>
      </c>
      <c r="S29" s="69"/>
      <c r="T29" s="69">
        <v>1881185</v>
      </c>
      <c r="U29" s="69"/>
      <c r="V29" s="79">
        <f>(T29/N29)*100</f>
        <v>65.060668900392599</v>
      </c>
      <c r="W29" s="69"/>
      <c r="X29" s="60">
        <v>9011</v>
      </c>
      <c r="Y29" s="69"/>
      <c r="Z29" s="82">
        <v>336</v>
      </c>
      <c r="AC29" s="14"/>
      <c r="AD29" s="14"/>
      <c r="AG29" s="14"/>
      <c r="AH29" s="14"/>
      <c r="AN29" s="3"/>
      <c r="AO29" s="3"/>
      <c r="AP29" s="3"/>
      <c r="AQ29" s="3"/>
      <c r="AT29" s="3"/>
      <c r="AU29" s="3"/>
      <c r="AX29" s="3"/>
      <c r="AY29" s="3"/>
    </row>
    <row r="30" spans="1:51" ht="11.45" customHeight="1">
      <c r="A30" s="40"/>
      <c r="B30" s="40"/>
      <c r="C30" s="40"/>
      <c r="D30" s="40"/>
      <c r="E30" s="40"/>
      <c r="F30" s="40"/>
      <c r="G30" s="40"/>
      <c r="H30" s="60"/>
      <c r="I30" s="40"/>
      <c r="J30" s="40"/>
      <c r="K30" s="40"/>
      <c r="L30" s="40"/>
      <c r="M30" s="40"/>
      <c r="N30" s="69"/>
      <c r="O30" s="69"/>
      <c r="P30" s="69"/>
      <c r="Q30" s="69"/>
      <c r="R30" s="60"/>
      <c r="S30" s="69"/>
      <c r="T30" s="69"/>
      <c r="U30" s="69"/>
      <c r="V30" s="69"/>
      <c r="W30" s="69"/>
      <c r="X30" s="60"/>
      <c r="Y30" s="69"/>
      <c r="Z30" s="82"/>
    </row>
    <row r="31" spans="1:51" ht="11.1" customHeight="1">
      <c r="A31" s="61" t="s">
        <v>37</v>
      </c>
      <c r="B31" s="61"/>
      <c r="C31" s="40"/>
      <c r="D31" s="40"/>
      <c r="E31" s="40"/>
      <c r="F31" s="40"/>
      <c r="G31" s="40"/>
      <c r="H31" s="60"/>
      <c r="I31" s="40"/>
      <c r="J31" s="40"/>
      <c r="K31" s="40"/>
      <c r="L31" s="40"/>
      <c r="M31" s="40"/>
      <c r="N31" s="69"/>
      <c r="O31" s="69"/>
      <c r="P31" s="69"/>
      <c r="Q31" s="69"/>
      <c r="R31" s="60"/>
      <c r="S31" s="69"/>
      <c r="T31" s="69"/>
      <c r="U31" s="69"/>
      <c r="V31" s="69"/>
      <c r="W31" s="69"/>
      <c r="X31" s="60"/>
      <c r="Y31" s="69"/>
      <c r="Z31" s="82"/>
    </row>
    <row r="32" spans="1:51" ht="11.1" customHeight="1">
      <c r="A32" s="39" t="s">
        <v>38</v>
      </c>
      <c r="B32" s="39"/>
      <c r="C32" s="60">
        <v>2449759</v>
      </c>
      <c r="D32" s="60"/>
      <c r="E32" s="65" t="s">
        <v>58</v>
      </c>
      <c r="F32" s="64"/>
      <c r="G32" s="40"/>
      <c r="H32" s="60">
        <v>67055</v>
      </c>
      <c r="I32" s="60"/>
      <c r="J32" s="65" t="s">
        <v>58</v>
      </c>
      <c r="K32" s="40"/>
      <c r="L32" s="40">
        <v>27.4</v>
      </c>
      <c r="M32" s="40"/>
      <c r="N32" s="69">
        <v>33945561</v>
      </c>
      <c r="O32" s="69"/>
      <c r="P32" s="69">
        <v>13857</v>
      </c>
      <c r="Q32" s="69"/>
      <c r="R32" s="60">
        <v>506</v>
      </c>
      <c r="S32" s="69"/>
      <c r="T32" s="69">
        <v>23616131</v>
      </c>
      <c r="U32" s="69"/>
      <c r="V32" s="79">
        <f>(T32/N32)*100</f>
        <v>69.570601587642045</v>
      </c>
      <c r="W32" s="69"/>
      <c r="X32" s="60">
        <v>9648</v>
      </c>
      <c r="Y32" s="69"/>
      <c r="Z32" s="82">
        <v>352</v>
      </c>
      <c r="AC32" s="14"/>
      <c r="AD32" s="14"/>
      <c r="AG32" s="14"/>
      <c r="AH32" s="14"/>
      <c r="AN32" s="3"/>
      <c r="AO32" s="3"/>
      <c r="AP32" s="3"/>
      <c r="AQ32" s="3"/>
      <c r="AT32" s="3"/>
      <c r="AU32" s="3"/>
      <c r="AX32" s="3"/>
      <c r="AY32" s="3"/>
    </row>
    <row r="33" spans="1:181" s="1" customFormat="1" ht="11.1" customHeight="1">
      <c r="A33" s="57" t="s">
        <v>39</v>
      </c>
      <c r="B33" s="57"/>
      <c r="C33" s="66">
        <v>111314</v>
      </c>
      <c r="D33" s="66"/>
      <c r="E33" s="65" t="s">
        <v>58</v>
      </c>
      <c r="F33" s="64"/>
      <c r="G33" s="52"/>
      <c r="H33" s="66">
        <v>2102</v>
      </c>
      <c r="I33" s="66"/>
      <c r="J33" s="65" t="s">
        <v>58</v>
      </c>
      <c r="K33" s="52"/>
      <c r="L33" s="52">
        <v>18.899999999999999</v>
      </c>
      <c r="M33" s="52"/>
      <c r="N33" s="75">
        <v>994944</v>
      </c>
      <c r="O33" s="75"/>
      <c r="P33" s="75">
        <v>8938</v>
      </c>
      <c r="Q33" s="75"/>
      <c r="R33" s="66">
        <v>473</v>
      </c>
      <c r="S33" s="75"/>
      <c r="T33" s="75">
        <v>712882</v>
      </c>
      <c r="U33" s="75"/>
      <c r="V33" s="79">
        <f>(T33/N33)*100</f>
        <v>71.650464749774869</v>
      </c>
      <c r="W33" s="75"/>
      <c r="X33" s="66">
        <v>6410</v>
      </c>
      <c r="Y33" s="75"/>
      <c r="Z33" s="83">
        <v>339</v>
      </c>
      <c r="AA33" s="18"/>
      <c r="AB33" s="18"/>
      <c r="AC33" s="19"/>
      <c r="AD33" s="19"/>
      <c r="AE33" s="13"/>
      <c r="AF33" s="13"/>
      <c r="AG33" s="19"/>
      <c r="AH33" s="19"/>
      <c r="AI33" s="13"/>
      <c r="AJ33" s="13"/>
      <c r="AK33" s="13"/>
      <c r="AL33" s="13"/>
      <c r="AM33" s="13"/>
      <c r="AN33" s="5"/>
      <c r="AO33" s="5"/>
      <c r="AP33" s="5"/>
      <c r="AQ33" s="5"/>
      <c r="AR33" s="4"/>
      <c r="AS33" s="4"/>
      <c r="AT33" s="5"/>
      <c r="AU33" s="5"/>
      <c r="AV33" s="4"/>
      <c r="AW33" s="4"/>
      <c r="AX33" s="5"/>
      <c r="AY33" s="5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</row>
    <row r="34" spans="1:181" s="1" customFormat="1" ht="12" customHeight="1">
      <c r="A34" s="20" t="s">
        <v>44</v>
      </c>
      <c r="B34" s="20"/>
      <c r="C34" s="21"/>
      <c r="D34" s="21"/>
      <c r="E34" s="22"/>
      <c r="F34" s="22"/>
      <c r="G34" s="21"/>
      <c r="H34" s="21"/>
      <c r="I34" s="21"/>
      <c r="J34" s="21"/>
      <c r="K34" s="21"/>
      <c r="L34" s="23"/>
      <c r="M34" s="21"/>
      <c r="N34" s="17"/>
      <c r="O34" s="24"/>
      <c r="P34" s="17"/>
      <c r="Q34" s="24"/>
      <c r="R34" s="17"/>
      <c r="S34" s="24"/>
      <c r="T34" s="17"/>
      <c r="U34" s="24"/>
      <c r="V34" s="25"/>
      <c r="W34" s="25"/>
      <c r="X34" s="24"/>
      <c r="Y34" s="24"/>
      <c r="Z34" s="24"/>
      <c r="AA34" s="11"/>
      <c r="AB34" s="18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</row>
    <row r="35" spans="1:181" s="1" customFormat="1" ht="10.9" customHeight="1">
      <c r="A35" s="26" t="s">
        <v>45</v>
      </c>
      <c r="B35" s="26"/>
      <c r="C35" s="11"/>
      <c r="D35" s="11"/>
      <c r="E35" s="27"/>
      <c r="F35" s="27"/>
      <c r="G35" s="11"/>
      <c r="H35" s="11"/>
      <c r="I35" s="11"/>
      <c r="J35" s="11"/>
      <c r="K35" s="11"/>
      <c r="L35" s="28"/>
      <c r="M35" s="11"/>
      <c r="N35" s="17"/>
      <c r="O35" s="17"/>
      <c r="P35" s="17"/>
      <c r="Q35" s="17"/>
      <c r="R35" s="17"/>
      <c r="S35" s="17"/>
      <c r="T35" s="17"/>
      <c r="U35" s="17"/>
      <c r="V35" s="29"/>
      <c r="W35" s="29"/>
      <c r="X35" s="17"/>
      <c r="Y35" s="17"/>
      <c r="Z35" s="17"/>
      <c r="AA35" s="11"/>
      <c r="AB35" s="18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</row>
    <row r="36" spans="1:181" s="1" customFormat="1" ht="10.9" customHeight="1">
      <c r="A36" s="30" t="s">
        <v>57</v>
      </c>
      <c r="B36" s="30"/>
      <c r="C36" s="11"/>
      <c r="D36" s="11"/>
      <c r="E36" s="27"/>
      <c r="F36" s="27"/>
      <c r="G36" s="11"/>
      <c r="H36" s="11"/>
      <c r="I36" s="11"/>
      <c r="J36" s="11"/>
      <c r="K36" s="11"/>
      <c r="L36" s="28"/>
      <c r="M36" s="11"/>
      <c r="N36" s="17"/>
      <c r="O36" s="17"/>
      <c r="P36" s="17"/>
      <c r="Q36" s="17"/>
      <c r="R36" s="17"/>
      <c r="S36" s="17"/>
      <c r="T36" s="17"/>
      <c r="U36" s="17"/>
      <c r="V36" s="29"/>
      <c r="W36" s="29"/>
      <c r="X36" s="17"/>
      <c r="Y36" s="17"/>
      <c r="Z36" s="17"/>
      <c r="AA36" s="11"/>
      <c r="AB36" s="18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</row>
    <row r="37" spans="1:181" ht="11.45" customHeight="1">
      <c r="A37" s="30" t="s">
        <v>46</v>
      </c>
      <c r="B37" s="30"/>
      <c r="E37" s="27"/>
      <c r="F37" s="27"/>
      <c r="L37" s="28"/>
      <c r="V37" s="29"/>
      <c r="W37" s="29"/>
    </row>
    <row r="38" spans="1:181" ht="10.9" customHeight="1">
      <c r="A38" s="31" t="s">
        <v>47</v>
      </c>
      <c r="B38" s="31"/>
      <c r="G38" s="12"/>
      <c r="H38" s="12"/>
      <c r="I38" s="12"/>
      <c r="L38" s="28"/>
      <c r="V38" s="29"/>
      <c r="W38" s="29"/>
    </row>
    <row r="39" spans="1:181" ht="10.9" customHeight="1">
      <c r="A39" s="31" t="s">
        <v>48</v>
      </c>
      <c r="B39" s="31"/>
      <c r="G39" s="12"/>
      <c r="H39" s="12"/>
      <c r="I39" s="12"/>
      <c r="L39" s="28"/>
      <c r="V39" s="29"/>
      <c r="W39" s="29"/>
    </row>
    <row r="40" spans="1:181" ht="8.4499999999999993" customHeight="1">
      <c r="A40" s="32"/>
      <c r="B40" s="32"/>
      <c r="G40" s="12"/>
      <c r="H40" s="12"/>
      <c r="I40" s="12"/>
      <c r="L40" s="28"/>
      <c r="V40" s="29"/>
      <c r="W40" s="29"/>
    </row>
    <row r="41" spans="1:181" ht="10.35" customHeight="1">
      <c r="A41" s="33" t="s">
        <v>61</v>
      </c>
      <c r="B41" s="33"/>
      <c r="E41" s="27"/>
      <c r="F41" s="27"/>
      <c r="L41" s="28"/>
      <c r="V41" s="29"/>
      <c r="W41" s="29"/>
    </row>
    <row r="42" spans="1:181" ht="10.35" customHeight="1">
      <c r="A42" s="34" t="s">
        <v>60</v>
      </c>
      <c r="B42" s="33"/>
      <c r="E42" s="27"/>
      <c r="F42" s="27"/>
      <c r="L42" s="28"/>
      <c r="V42" s="29"/>
      <c r="W42" s="29"/>
    </row>
    <row r="43" spans="1:181" ht="7.15" customHeight="1">
      <c r="A43" s="34"/>
      <c r="B43" s="34"/>
      <c r="E43" s="27"/>
      <c r="F43" s="27"/>
      <c r="L43" s="28"/>
      <c r="V43" s="29"/>
      <c r="W43" s="29"/>
    </row>
    <row r="44" spans="1:181" ht="10.35" customHeight="1">
      <c r="A44" s="35" t="s">
        <v>59</v>
      </c>
      <c r="B44" s="35"/>
      <c r="E44" s="27"/>
      <c r="F44" s="27"/>
      <c r="L44" s="28"/>
      <c r="V44" s="29"/>
      <c r="W44" s="29"/>
    </row>
    <row r="45" spans="1:181" ht="10.35" customHeight="1">
      <c r="A45" s="35"/>
      <c r="B45" s="35"/>
      <c r="E45" s="27"/>
      <c r="F45" s="27"/>
      <c r="L45" s="28"/>
      <c r="V45" s="29"/>
      <c r="W45" s="29"/>
    </row>
    <row r="46" spans="1:181">
      <c r="A46" s="39"/>
      <c r="B46" s="39"/>
      <c r="C46" s="36"/>
      <c r="D46" s="36"/>
      <c r="E46" s="36"/>
      <c r="F46" s="36"/>
      <c r="G46" s="36"/>
      <c r="H46" s="36"/>
      <c r="I46" s="36"/>
      <c r="J46" s="36"/>
      <c r="K46" s="36"/>
      <c r="L46" s="37"/>
      <c r="M46" s="36"/>
      <c r="O46" s="36"/>
      <c r="P46" s="36"/>
      <c r="Q46" s="36"/>
      <c r="R46" s="36"/>
      <c r="U46" s="36"/>
      <c r="V46" s="38"/>
      <c r="W46" s="38"/>
      <c r="X46" s="36"/>
      <c r="Y46" s="36"/>
      <c r="Z46" s="36"/>
    </row>
    <row r="47" spans="1:181">
      <c r="A47" s="40"/>
      <c r="B47" s="40"/>
      <c r="C47" s="36"/>
      <c r="D47" s="36"/>
      <c r="E47" s="36"/>
      <c r="F47" s="36"/>
      <c r="G47" s="40"/>
      <c r="H47" s="36"/>
      <c r="I47" s="36"/>
      <c r="J47" s="36"/>
      <c r="K47" s="36"/>
      <c r="L47" s="41"/>
      <c r="M47" s="36"/>
      <c r="O47" s="36"/>
      <c r="P47" s="36"/>
      <c r="Q47" s="36"/>
      <c r="R47" s="36"/>
      <c r="U47" s="36"/>
      <c r="V47" s="38"/>
      <c r="W47" s="38"/>
      <c r="X47" s="36"/>
      <c r="Y47" s="36"/>
      <c r="Z47" s="36"/>
    </row>
    <row r="48" spans="1:181">
      <c r="A48" s="42"/>
      <c r="B48" s="42"/>
      <c r="G48" s="40"/>
      <c r="L48" s="28"/>
      <c r="V48" s="29"/>
      <c r="W48" s="29"/>
    </row>
    <row r="49" spans="1:26">
      <c r="B49" s="42"/>
      <c r="C49" s="42"/>
      <c r="D49" s="42"/>
      <c r="E49" s="42"/>
      <c r="F49" s="42"/>
      <c r="G49" s="42"/>
      <c r="L49" s="28"/>
      <c r="O49" s="43"/>
      <c r="P49" s="43"/>
      <c r="Q49" s="43"/>
      <c r="S49" s="43"/>
      <c r="T49" s="43"/>
      <c r="U49" s="43"/>
      <c r="V49" s="29"/>
      <c r="W49" s="29"/>
    </row>
    <row r="50" spans="1:26">
      <c r="B50" s="42"/>
      <c r="C50" s="42"/>
      <c r="D50" s="42"/>
      <c r="E50" s="42"/>
      <c r="F50" s="42"/>
      <c r="G50" s="42"/>
      <c r="L50" s="28"/>
      <c r="O50" s="43"/>
      <c r="P50" s="43"/>
      <c r="Q50" s="43"/>
      <c r="S50" s="43"/>
      <c r="T50" s="43"/>
      <c r="U50" s="43"/>
      <c r="V50" s="44"/>
      <c r="W50" s="44"/>
      <c r="X50" s="43"/>
      <c r="Y50" s="43"/>
      <c r="Z50" s="43"/>
    </row>
    <row r="51" spans="1:26">
      <c r="B51" s="42"/>
      <c r="C51" s="42"/>
      <c r="D51" s="42"/>
      <c r="E51" s="42"/>
      <c r="F51" s="42"/>
      <c r="G51" s="42"/>
      <c r="L51" s="28"/>
      <c r="O51" s="43"/>
      <c r="P51" s="43"/>
      <c r="Q51" s="43"/>
      <c r="S51" s="43"/>
      <c r="T51" s="43"/>
      <c r="U51" s="43"/>
      <c r="V51" s="44"/>
      <c r="W51" s="29"/>
      <c r="X51" s="43"/>
    </row>
    <row r="52" spans="1:26">
      <c r="A52" s="42"/>
      <c r="B52" s="42"/>
      <c r="C52" s="42"/>
      <c r="D52" s="42"/>
      <c r="E52" s="42"/>
      <c r="F52" s="42"/>
      <c r="G52" s="42"/>
      <c r="L52" s="28"/>
      <c r="O52" s="43"/>
      <c r="P52" s="43"/>
      <c r="Q52" s="43"/>
      <c r="S52" s="43"/>
      <c r="T52" s="43"/>
      <c r="U52" s="43"/>
      <c r="V52" s="44"/>
      <c r="W52" s="44"/>
      <c r="X52" s="43"/>
      <c r="Y52" s="43"/>
      <c r="Z52" s="43"/>
    </row>
    <row r="53" spans="1:26">
      <c r="A53" s="42"/>
      <c r="B53" s="42"/>
      <c r="C53" s="42"/>
      <c r="D53" s="42"/>
      <c r="E53" s="42"/>
      <c r="F53" s="42"/>
      <c r="G53" s="42"/>
      <c r="L53" s="28"/>
      <c r="O53" s="43"/>
      <c r="P53" s="43"/>
      <c r="Q53" s="43"/>
      <c r="S53" s="43"/>
      <c r="T53" s="43"/>
      <c r="U53" s="43"/>
      <c r="V53" s="44"/>
      <c r="W53" s="44"/>
      <c r="X53" s="43"/>
    </row>
    <row r="54" spans="1:26">
      <c r="A54" s="42"/>
      <c r="B54" s="42"/>
      <c r="C54" s="45"/>
      <c r="D54" s="42"/>
      <c r="E54" s="42"/>
      <c r="F54" s="42"/>
      <c r="G54" s="42"/>
      <c r="L54" s="28"/>
      <c r="O54" s="43"/>
      <c r="P54" s="43"/>
      <c r="Q54" s="43"/>
      <c r="S54" s="43"/>
      <c r="T54" s="43"/>
      <c r="U54" s="43"/>
      <c r="V54" s="44"/>
      <c r="W54" s="44"/>
      <c r="X54" s="43"/>
      <c r="Z54" s="43"/>
    </row>
    <row r="55" spans="1:26">
      <c r="A55" s="42"/>
      <c r="B55" s="42"/>
      <c r="C55" s="46"/>
      <c r="D55" s="42"/>
      <c r="E55" s="42"/>
      <c r="F55" s="42"/>
      <c r="G55" s="42"/>
      <c r="L55" s="28"/>
      <c r="O55" s="43"/>
      <c r="P55" s="43"/>
      <c r="Q55" s="43"/>
      <c r="S55" s="43"/>
      <c r="T55" s="43"/>
      <c r="U55" s="43"/>
      <c r="V55" s="44"/>
      <c r="W55" s="29"/>
      <c r="X55" s="43"/>
      <c r="Z55" s="43"/>
    </row>
    <row r="56" spans="1:26">
      <c r="A56" s="42"/>
      <c r="B56" s="42"/>
      <c r="C56" s="42"/>
      <c r="D56" s="42"/>
      <c r="E56" s="42"/>
      <c r="F56" s="42"/>
      <c r="G56" s="42"/>
      <c r="L56" s="28"/>
      <c r="O56" s="43"/>
      <c r="P56" s="43"/>
      <c r="Q56" s="43"/>
      <c r="S56" s="43"/>
      <c r="T56" s="43"/>
      <c r="U56" s="43"/>
      <c r="V56" s="44"/>
      <c r="W56" s="29"/>
      <c r="X56" s="43"/>
      <c r="Z56" s="43"/>
    </row>
    <row r="57" spans="1:26">
      <c r="A57" s="42"/>
      <c r="B57" s="42"/>
      <c r="C57" s="42"/>
      <c r="D57" s="42"/>
      <c r="E57" s="42"/>
      <c r="F57" s="42"/>
      <c r="G57" s="42"/>
      <c r="L57" s="28"/>
      <c r="O57" s="43"/>
      <c r="P57" s="43"/>
      <c r="Q57" s="43"/>
      <c r="S57" s="43"/>
      <c r="T57" s="43"/>
      <c r="U57" s="43"/>
      <c r="V57" s="44"/>
      <c r="W57" s="29"/>
      <c r="X57" s="43"/>
      <c r="Z57" s="43"/>
    </row>
    <row r="58" spans="1:26">
      <c r="A58" s="42"/>
      <c r="B58" s="42"/>
      <c r="C58" s="42"/>
      <c r="D58" s="42"/>
      <c r="E58" s="42"/>
      <c r="F58" s="42"/>
      <c r="G58" s="42"/>
      <c r="L58" s="28"/>
      <c r="O58" s="43"/>
      <c r="P58" s="43"/>
      <c r="Q58" s="43"/>
      <c r="S58" s="43"/>
      <c r="T58" s="43"/>
      <c r="U58" s="43"/>
      <c r="V58" s="44"/>
      <c r="W58" s="29"/>
      <c r="X58" s="43"/>
      <c r="Z58" s="43"/>
    </row>
    <row r="59" spans="1:26">
      <c r="A59" s="42"/>
      <c r="B59" s="42"/>
      <c r="C59" s="42"/>
      <c r="D59" s="42"/>
      <c r="E59" s="42"/>
      <c r="F59" s="42"/>
      <c r="G59" s="42"/>
      <c r="L59" s="28"/>
      <c r="O59" s="43"/>
      <c r="P59" s="43"/>
      <c r="Q59" s="43"/>
      <c r="S59" s="43"/>
      <c r="T59" s="43"/>
      <c r="U59" s="43"/>
      <c r="V59" s="44"/>
      <c r="W59" s="29"/>
      <c r="X59" s="43"/>
      <c r="Z59" s="43"/>
    </row>
    <row r="60" spans="1:26">
      <c r="C60" s="42"/>
      <c r="D60" s="42"/>
      <c r="E60" s="42"/>
      <c r="F60" s="42"/>
      <c r="G60" s="42"/>
      <c r="L60" s="28"/>
      <c r="O60" s="43"/>
      <c r="P60" s="43"/>
      <c r="Q60" s="43"/>
      <c r="S60" s="43"/>
      <c r="T60" s="43"/>
      <c r="U60" s="43"/>
      <c r="V60" s="44"/>
      <c r="W60" s="29"/>
      <c r="X60" s="43"/>
      <c r="Z60" s="43"/>
    </row>
    <row r="61" spans="1:26">
      <c r="D61" s="42"/>
      <c r="G61" s="42"/>
      <c r="L61" s="28"/>
      <c r="T61" s="43"/>
      <c r="V61" s="29"/>
      <c r="W61" s="29"/>
      <c r="X61" s="43"/>
    </row>
    <row r="62" spans="1:26">
      <c r="G62" s="42" t="s">
        <v>40</v>
      </c>
      <c r="L62" s="28"/>
      <c r="V62" s="29"/>
      <c r="W62" s="29"/>
    </row>
    <row r="63" spans="1:26">
      <c r="G63" s="42" t="s">
        <v>40</v>
      </c>
      <c r="L63" s="28"/>
      <c r="V63" s="29"/>
      <c r="W63" s="29"/>
    </row>
    <row r="64" spans="1:26">
      <c r="L64" s="28"/>
      <c r="V64" s="29"/>
      <c r="W64" s="29"/>
    </row>
    <row r="65" spans="23:23">
      <c r="W65" s="29"/>
    </row>
    <row r="66" spans="23:23">
      <c r="W66" s="29"/>
    </row>
    <row r="67" spans="23:23">
      <c r="W67" s="29"/>
    </row>
    <row r="68" spans="23:23">
      <c r="W68" s="29"/>
    </row>
    <row r="69" spans="23:23">
      <c r="W69" s="29"/>
    </row>
    <row r="70" spans="23:23">
      <c r="W70" s="29"/>
    </row>
    <row r="71" spans="23:23">
      <c r="W71" s="29"/>
    </row>
    <row r="72" spans="23:23">
      <c r="W72" s="29"/>
    </row>
    <row r="73" spans="23:23">
      <c r="W73" s="29"/>
    </row>
    <row r="74" spans="23:23">
      <c r="W74" s="29"/>
    </row>
    <row r="75" spans="23:23">
      <c r="W75" s="29"/>
    </row>
  </sheetData>
  <phoneticPr fontId="2" type="noConversion"/>
  <printOptions gridLinesSet="0"/>
  <pageMargins left="0.85" right="0.85" top="0.75" bottom="1" header="0.5" footer="0.5"/>
  <pageSetup firstPageNumber="107" orientation="landscape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TABLE6.2</vt:lpstr>
      <vt:lpstr>data_start</vt:lpstr>
      <vt:lpstr>TABLE6.2!Print_Area</vt:lpstr>
      <vt:lpstr>TABLE6.2!Print_Area_MI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2009-11-05T15:20:10Z</cp:lastPrinted>
  <dcterms:created xsi:type="dcterms:W3CDTF">2000-03-14T15:38:40Z</dcterms:created>
  <dcterms:modified xsi:type="dcterms:W3CDTF">2009-11-05T15:34:49Z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