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 tabRatio="597"/>
  </bookViews>
  <sheets>
    <sheet name="TABLE7.6" sheetId="1" r:id="rId1"/>
  </sheets>
  <definedNames>
    <definedName name="_Regression_Int" localSheetId="0" hidden="1">1</definedName>
    <definedName name="data_start">TABLE7.6!$E$8</definedName>
    <definedName name="_xlnm.Print_Area" localSheetId="0">TABLE7.6!$A$1:$AA$141</definedName>
    <definedName name="Print_Area_MI">TABLE7.6!$A$1:$AA$141</definedName>
    <definedName name="Year">TABLE7.6!#REF!</definedName>
  </definedNames>
  <calcPr calcId="125725"/>
</workbook>
</file>

<file path=xl/calcChain.xml><?xml version="1.0" encoding="utf-8"?>
<calcChain xmlns="http://schemas.openxmlformats.org/spreadsheetml/2006/main">
  <c r="G125" i="1"/>
  <c r="G121"/>
  <c r="G119"/>
  <c r="G117"/>
  <c r="G116"/>
  <c r="G114"/>
  <c r="G113"/>
  <c r="G112"/>
  <c r="G109"/>
  <c r="G107"/>
  <c r="G106"/>
  <c r="G105"/>
  <c r="G104"/>
  <c r="G103"/>
  <c r="G101"/>
  <c r="G86"/>
  <c r="G85"/>
  <c r="G84"/>
  <c r="G81"/>
  <c r="G79"/>
  <c r="G76"/>
  <c r="G74"/>
  <c r="G72"/>
  <c r="G71"/>
  <c r="G69"/>
  <c r="G68"/>
  <c r="G66"/>
  <c r="G65"/>
  <c r="G64"/>
  <c r="G63"/>
  <c r="G61"/>
  <c r="G60"/>
  <c r="G58"/>
  <c r="G57"/>
  <c r="G56"/>
  <c r="G55"/>
  <c r="G35"/>
  <c r="G34"/>
  <c r="G31"/>
  <c r="G30"/>
  <c r="G29"/>
  <c r="G27"/>
  <c r="G26"/>
  <c r="G25"/>
  <c r="G24"/>
  <c r="G21"/>
  <c r="G19"/>
  <c r="G18"/>
  <c r="G15"/>
  <c r="G13"/>
  <c r="G11"/>
  <c r="G9"/>
  <c r="G8"/>
</calcChain>
</file>

<file path=xl/sharedStrings.xml><?xml version="1.0" encoding="utf-8"?>
<sst xmlns="http://schemas.openxmlformats.org/spreadsheetml/2006/main" count="252" uniqueCount="150">
  <si>
    <t xml:space="preserve">Persons Using Medicare Home Health Agency Services, Visits, Total Charges, Visit Charges, and Program Payments, by Principal </t>
  </si>
  <si>
    <t>Principal</t>
  </si>
  <si>
    <t>Number</t>
  </si>
  <si>
    <t>Per</t>
  </si>
  <si>
    <t xml:space="preserve"> Total Charges</t>
  </si>
  <si>
    <t>Amount</t>
  </si>
  <si>
    <t>Principal ICD-9-CM Diagnosis</t>
  </si>
  <si>
    <t>ICD-9-CM</t>
  </si>
  <si>
    <t>in</t>
  </si>
  <si>
    <t>Person</t>
  </si>
  <si>
    <t>Codes</t>
  </si>
  <si>
    <t>Thousands</t>
  </si>
  <si>
    <t>Percent</t>
  </si>
  <si>
    <t>Served</t>
  </si>
  <si>
    <t>Visit</t>
  </si>
  <si>
    <t>---</t>
  </si>
  <si>
    <t>Infectious and Parasitic Diseases (MDC 1)</t>
  </si>
  <si>
    <t>001-139</t>
  </si>
  <si>
    <t>Neoplasms (MDC 2)</t>
  </si>
  <si>
    <t>140-239</t>
  </si>
  <si>
    <t xml:space="preserve">Malignant Neoplasm of Trachea, Bronchus, </t>
  </si>
  <si>
    <t>Diseases and Immunity Disorders (MDC 3)</t>
  </si>
  <si>
    <t>240-279</t>
  </si>
  <si>
    <t>Diabetes Mellitus</t>
  </si>
  <si>
    <t>250</t>
  </si>
  <si>
    <t xml:space="preserve">Disorders of Fluid, Electrolyte, </t>
  </si>
  <si>
    <t>276</t>
  </si>
  <si>
    <t>Diseases of the Blood and Blood</t>
  </si>
  <si>
    <t>280-289</t>
  </si>
  <si>
    <t>Other Deficiency Anemias</t>
  </si>
  <si>
    <t>281</t>
  </si>
  <si>
    <t>Other and Unspecified Anemias</t>
  </si>
  <si>
    <t>Coagulation Defects</t>
  </si>
  <si>
    <t>Mental Disorders (MDC 5)</t>
  </si>
  <si>
    <t>290-319</t>
  </si>
  <si>
    <t>Schizophrenic Disorders</t>
  </si>
  <si>
    <t>Affective Psychoses</t>
  </si>
  <si>
    <t xml:space="preserve">Diseases of the Nervous System </t>
  </si>
  <si>
    <t>320-389</t>
  </si>
  <si>
    <t>Parkinson's Disease</t>
  </si>
  <si>
    <t>See footnotes at end of table.</t>
  </si>
  <si>
    <t>Diseases of the Circulatory System (MDC 7)</t>
  </si>
  <si>
    <t>390-459</t>
  </si>
  <si>
    <t>Essential Hypertension</t>
  </si>
  <si>
    <t>401</t>
  </si>
  <si>
    <t>Hypertensive Heart Disease</t>
  </si>
  <si>
    <t>Acute Myocardial Infarction</t>
  </si>
  <si>
    <t>410</t>
  </si>
  <si>
    <t>Angina Pectoris</t>
  </si>
  <si>
    <t xml:space="preserve">Other Forms of Chronic Ischemic </t>
  </si>
  <si>
    <t>414</t>
  </si>
  <si>
    <t>Cardiac Dysrhythmias</t>
  </si>
  <si>
    <t>427</t>
  </si>
  <si>
    <t>Heart Failure</t>
  </si>
  <si>
    <t>428</t>
  </si>
  <si>
    <t>Transient Cerebral Ischemia</t>
  </si>
  <si>
    <t>435</t>
  </si>
  <si>
    <t xml:space="preserve">  Disease</t>
  </si>
  <si>
    <t>Other Peripheral Vascular Disease</t>
  </si>
  <si>
    <t>443</t>
  </si>
  <si>
    <t>Diseases of the Respiratory System (MDC 8)</t>
  </si>
  <si>
    <t>460-519</t>
  </si>
  <si>
    <t>Pneumonia, Organism Unspecified</t>
  </si>
  <si>
    <t>486</t>
  </si>
  <si>
    <t>Chronic Airway Obstruction,</t>
  </si>
  <si>
    <t>496</t>
  </si>
  <si>
    <t>Diseases of the Digestive System (MDC 9)</t>
  </si>
  <si>
    <t>520-579</t>
  </si>
  <si>
    <t>Diseases of the Genitourinary</t>
  </si>
  <si>
    <t>580-629</t>
  </si>
  <si>
    <t>Other Disorders of Urethra</t>
  </si>
  <si>
    <t>599</t>
  </si>
  <si>
    <t>Diseases of the Skin and Subcutaneous</t>
  </si>
  <si>
    <t>680-709</t>
  </si>
  <si>
    <t>Other Cellulitis and Abscess</t>
  </si>
  <si>
    <t>682</t>
  </si>
  <si>
    <t>Chronic Ulcer of Skin</t>
  </si>
  <si>
    <t>707</t>
  </si>
  <si>
    <t xml:space="preserve">Diseases of the Musculoskeletal System </t>
  </si>
  <si>
    <t xml:space="preserve">  and Connective Tissue (MDC 13)</t>
  </si>
  <si>
    <t>710-739</t>
  </si>
  <si>
    <t>Rheumatoid Arthritis and Other</t>
  </si>
  <si>
    <t xml:space="preserve">  Inflammatory Polyarthropathies</t>
  </si>
  <si>
    <t>Osteoarthrosis and Allied Disorders</t>
  </si>
  <si>
    <t>715</t>
  </si>
  <si>
    <t>Other and Unspecified Arthropathies</t>
  </si>
  <si>
    <t>716</t>
  </si>
  <si>
    <t>Other and Unspecified Disorders of Back</t>
  </si>
  <si>
    <t>724</t>
  </si>
  <si>
    <t>Other Disorders of Bone and Cartilage</t>
  </si>
  <si>
    <t>733</t>
  </si>
  <si>
    <t>Congenital Anomalies (MDC 14)</t>
  </si>
  <si>
    <t>740-759</t>
  </si>
  <si>
    <t>Symptoms, Signs, and Ill-Defined</t>
  </si>
  <si>
    <t>780-799</t>
  </si>
  <si>
    <t>General Symptoms</t>
  </si>
  <si>
    <t>780</t>
  </si>
  <si>
    <t>Symptoms Involving Urinary System</t>
  </si>
  <si>
    <t>788</t>
  </si>
  <si>
    <t>Injury and Poisoning (MDC 17)</t>
  </si>
  <si>
    <t>800-999</t>
  </si>
  <si>
    <t>Fracture of Neck of Femur</t>
  </si>
  <si>
    <t>820</t>
  </si>
  <si>
    <t>Open Wound of Other and Unspecified</t>
  </si>
  <si>
    <t>879</t>
  </si>
  <si>
    <t>Supplementary Classification of Factors</t>
  </si>
  <si>
    <t>V01-V82</t>
  </si>
  <si>
    <t>Other Acute and Subacute Forms of Ischemic</t>
  </si>
  <si>
    <t xml:space="preserve">Open Wound of Knee, Leg (Except Thigh), </t>
  </si>
  <si>
    <t xml:space="preserve">  Heart Disease</t>
  </si>
  <si>
    <t xml:space="preserve">  and Lung</t>
  </si>
  <si>
    <t xml:space="preserve">  and Acid-Base Balance</t>
  </si>
  <si>
    <t xml:space="preserve">  Forming Organs (MDC 4)</t>
  </si>
  <si>
    <t xml:space="preserve">  and Sense Organs (MDC 6)</t>
  </si>
  <si>
    <t xml:space="preserve">  not Elsewhere Classified</t>
  </si>
  <si>
    <t xml:space="preserve">  System (MDC 10)</t>
  </si>
  <si>
    <t xml:space="preserve">  and Urinary Tract</t>
  </si>
  <si>
    <t xml:space="preserve">  Tissue (MDC 12)</t>
  </si>
  <si>
    <t xml:space="preserve">  Conditions (MDC 16)</t>
  </si>
  <si>
    <t xml:space="preserve">  Sites, Except Limbs</t>
  </si>
  <si>
    <t xml:space="preserve">  and Ankle</t>
  </si>
  <si>
    <t xml:space="preserve">  Influencing Health Status and Contact</t>
  </si>
  <si>
    <t xml:space="preserve">  with Health Services</t>
  </si>
  <si>
    <t>Acute but Ill-Defined Cerebrovascular</t>
  </si>
  <si>
    <t>Endocrine, Nutritional, and Metabolic</t>
  </si>
  <si>
    <t xml:space="preserve">SOURCE: Centers for Medicare &amp; Medicaid Services, Office of Information Services: Data from the Medicare Data Extract System; data development by the Office of Research, </t>
  </si>
  <si>
    <t>Development, and Information.</t>
  </si>
  <si>
    <t xml:space="preserve"> Table 7.6</t>
  </si>
  <si>
    <t>NOTES: MDCs 11 and 15 were not shown separately (but included in the total), because they were for the most part, not applicable to Medicare beneficiaries. Medicare program payments represent</t>
  </si>
  <si>
    <t xml:space="preserve">fee-for-service only and exclude amounts paid for managed care services. Total charges and visit charges are shown for trend purposes only. With the implementation of the home health agency </t>
  </si>
  <si>
    <t xml:space="preserve">prospective payment system, beginning October 1, 2000, program payments are now associated with episodes and not with individual visits. As a result, program payments may exceed charges. </t>
  </si>
  <si>
    <t xml:space="preserve">Changes, as of October 2003, in the medical coding of the ICD-9-CM diagnosis field has resulted in the significant increase in the use of V-codes (Supplementary Classification of Factors  </t>
  </si>
  <si>
    <t xml:space="preserve">Influencing Health Status and Contact with Health Services). That is, V-codes are now being used more frequently in the principal diagnostic field to reflect the fact that the HHA episode is </t>
  </si>
  <si>
    <t>is directly related to the underlying condition. Numbers may not add to total because of rounding.</t>
  </si>
  <si>
    <t xml:space="preserve">oriented to providing some type of aftercare or rehabilitation service in a post-acute care setting. This is in direct contrast to the acute care setting when the coding of the principal diagnosis </t>
  </si>
  <si>
    <r>
      <t>Within MDC</t>
    </r>
    <r>
      <rPr>
        <vertAlign val="superscript"/>
        <sz val="8"/>
        <rFont val="Arial"/>
        <family val="2"/>
      </rPr>
      <t>1</t>
    </r>
  </si>
  <si>
    <r>
      <t>Served</t>
    </r>
    <r>
      <rPr>
        <vertAlign val="superscript"/>
        <sz val="8"/>
        <rFont val="Arial"/>
        <family val="2"/>
      </rPr>
      <t>3</t>
    </r>
  </si>
  <si>
    <r>
      <t>Total All Diagnoses</t>
    </r>
    <r>
      <rPr>
        <vertAlign val="superscript"/>
        <sz val="8"/>
        <rFont val="Arial"/>
        <family val="2"/>
      </rPr>
      <t>4</t>
    </r>
  </si>
  <si>
    <r>
      <t>Total Leading Diagnoses</t>
    </r>
    <r>
      <rPr>
        <vertAlign val="superscript"/>
        <sz val="8"/>
        <rFont val="Arial"/>
        <family val="2"/>
      </rPr>
      <t>5</t>
    </r>
  </si>
  <si>
    <r>
      <t>Persons Served</t>
    </r>
    <r>
      <rPr>
        <vertAlign val="superscript"/>
        <sz val="8"/>
        <rFont val="Arial"/>
        <family val="2"/>
      </rPr>
      <t>2</t>
    </r>
  </si>
  <si>
    <t>Visits</t>
  </si>
  <si>
    <t>Visit Charges</t>
  </si>
  <si>
    <t>Program Payments</t>
  </si>
  <si>
    <t>Diagnosis Within Major Diagnostic Classifications (MDCs): Calendar Year 2008</t>
  </si>
  <si>
    <t>Table 7.6—Continued</t>
  </si>
  <si>
    <r>
      <t>1</t>
    </r>
    <r>
      <rPr>
        <sz val="8"/>
        <rFont val="Arial"/>
        <family val="2"/>
      </rPr>
      <t xml:space="preserve">ICD-9-CM is </t>
    </r>
    <r>
      <rPr>
        <i/>
        <sz val="8"/>
        <rFont val="Arial"/>
        <family val="2"/>
      </rPr>
      <t>International Classification of Diseases, 9th Revision, Clinical Modification</t>
    </r>
    <r>
      <rPr>
        <sz val="8"/>
        <rFont val="Arial"/>
        <family val="2"/>
      </rPr>
      <t xml:space="preserve"> (Volume 1).  Only the first listed or principal diagnosis has been used.</t>
    </r>
  </si>
  <si>
    <r>
      <t>2</t>
    </r>
    <r>
      <rPr>
        <sz val="8"/>
        <rFont val="Arial"/>
        <family val="2"/>
      </rPr>
      <t>Numbers do not add to total since persons may have more that one principal diagnosis reported for covered HHA services.</t>
    </r>
  </si>
  <si>
    <r>
      <t>3</t>
    </r>
    <r>
      <rPr>
        <sz val="8"/>
        <rFont val="Arial"/>
        <family val="2"/>
      </rPr>
      <t>Does not reflect beneficiaries who received covered services, but for whom no program payments were reported during the reporting year.</t>
    </r>
  </si>
  <si>
    <r>
      <t>4</t>
    </r>
    <r>
      <rPr>
        <sz val="8"/>
        <rFont val="Arial"/>
        <family val="2"/>
      </rPr>
      <t>Includes invalid codes not listed separately.</t>
    </r>
  </si>
  <si>
    <r>
      <t>5</t>
    </r>
    <r>
      <rPr>
        <sz val="8"/>
        <rFont val="Arial"/>
        <family val="2"/>
      </rPr>
      <t>Specific leading diagnostic categories were selected for presentation because of frequency of occurrences or because of special interest.</t>
    </r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</si>
</sst>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_)"/>
    <numFmt numFmtId="166" formatCode="_(* #,##0.0_);_(* \(#,##0.0\);_(* &quot;-&quot;??_);_(@_)"/>
    <numFmt numFmtId="167" formatCode="_(* #,##0_);_(* \(#,##0\);_(* &quot;-&quot;??_);_(@_)"/>
    <numFmt numFmtId="168" formatCode="&quot;$&quot;#,##0"/>
  </numFmts>
  <fonts count="7">
    <font>
      <sz val="6"/>
      <name val="Helv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b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164" fontId="0" fillId="0" borderId="0" xfId="0"/>
    <xf numFmtId="164" fontId="2" fillId="0" borderId="2" xfId="0" applyFont="1" applyBorder="1"/>
    <xf numFmtId="167" fontId="2" fillId="0" borderId="2" xfId="1" applyNumberFormat="1" applyFont="1" applyBorder="1"/>
    <xf numFmtId="164" fontId="2" fillId="0" borderId="0" xfId="0" applyFont="1" applyBorder="1"/>
    <xf numFmtId="166" fontId="2" fillId="0" borderId="2" xfId="1" applyNumberFormat="1" applyFont="1" applyBorder="1"/>
    <xf numFmtId="167" fontId="2" fillId="0" borderId="0" xfId="1" applyNumberFormat="1" applyFont="1"/>
    <xf numFmtId="167" fontId="2" fillId="0" borderId="0" xfId="1" applyNumberFormat="1" applyFont="1" applyBorder="1"/>
    <xf numFmtId="167" fontId="4" fillId="0" borderId="0" xfId="1" applyNumberFormat="1" applyFont="1" applyBorder="1"/>
    <xf numFmtId="164" fontId="4" fillId="0" borderId="0" xfId="0" applyFont="1" applyBorder="1"/>
    <xf numFmtId="164" fontId="4" fillId="0" borderId="0" xfId="0" applyFont="1"/>
    <xf numFmtId="164" fontId="2" fillId="0" borderId="0" xfId="0" applyFont="1"/>
    <xf numFmtId="167" fontId="2" fillId="0" borderId="0" xfId="1" applyNumberFormat="1" applyFont="1" applyAlignment="1" applyProtection="1">
      <alignment horizontal="centerContinuous"/>
    </xf>
    <xf numFmtId="167" fontId="2" fillId="0" borderId="2" xfId="1" applyNumberFormat="1" applyFont="1" applyBorder="1" applyAlignment="1" applyProtection="1">
      <alignment horizontal="center"/>
    </xf>
    <xf numFmtId="164" fontId="2" fillId="0" borderId="0" xfId="0" applyFont="1" applyAlignment="1" applyProtection="1">
      <alignment horizontal="left"/>
    </xf>
    <xf numFmtId="167" fontId="2" fillId="0" borderId="0" xfId="1" applyNumberFormat="1" applyFont="1" applyAlignment="1" applyProtection="1">
      <alignment horizontal="center"/>
    </xf>
    <xf numFmtId="166" fontId="2" fillId="0" borderId="0" xfId="1" applyNumberFormat="1" applyFont="1"/>
    <xf numFmtId="167" fontId="2" fillId="0" borderId="0" xfId="1" applyNumberFormat="1" applyFont="1" applyBorder="1" applyAlignment="1" applyProtection="1">
      <alignment horizontal="center"/>
    </xf>
    <xf numFmtId="164" fontId="2" fillId="0" borderId="1" xfId="0" applyFont="1" applyBorder="1"/>
    <xf numFmtId="167" fontId="2" fillId="0" borderId="1" xfId="1" applyNumberFormat="1" applyFont="1" applyBorder="1" applyAlignment="1" applyProtection="1">
      <alignment horizontal="center"/>
    </xf>
    <xf numFmtId="167" fontId="2" fillId="0" borderId="1" xfId="1" applyNumberFormat="1" applyFont="1" applyBorder="1"/>
    <xf numFmtId="166" fontId="2" fillId="0" borderId="1" xfId="1" applyNumberFormat="1" applyFont="1" applyBorder="1" applyAlignment="1" applyProtection="1">
      <alignment horizontal="center"/>
    </xf>
    <xf numFmtId="0" fontId="2" fillId="0" borderId="1" xfId="1" applyNumberFormat="1" applyFont="1" applyBorder="1" applyAlignment="1" applyProtection="1">
      <alignment horizontal="center"/>
    </xf>
    <xf numFmtId="164" fontId="2" fillId="0" borderId="2" xfId="0" applyFont="1" applyBorder="1" applyAlignment="1" applyProtection="1">
      <alignment horizontal="left"/>
    </xf>
    <xf numFmtId="37" fontId="2" fillId="0" borderId="0" xfId="0" applyNumberFormat="1" applyFont="1" applyBorder="1" applyProtection="1"/>
    <xf numFmtId="5" fontId="2" fillId="0" borderId="0" xfId="2" applyNumberFormat="1" applyFont="1"/>
    <xf numFmtId="3" fontId="4" fillId="0" borderId="0" xfId="0" applyNumberFormat="1" applyFont="1" applyBorder="1"/>
    <xf numFmtId="167" fontId="2" fillId="0" borderId="0" xfId="1" applyNumberFormat="1" applyFont="1" applyBorder="1" applyAlignment="1" applyProtection="1">
      <alignment horizontal="right"/>
    </xf>
    <xf numFmtId="37" fontId="2" fillId="0" borderId="0" xfId="0" applyNumberFormat="1" applyFont="1" applyBorder="1"/>
    <xf numFmtId="167" fontId="2" fillId="0" borderId="0" xfId="1" applyNumberFormat="1" applyFont="1" applyProtection="1"/>
    <xf numFmtId="167" fontId="2" fillId="0" borderId="0" xfId="1" applyNumberFormat="1" applyFont="1" applyBorder="1" applyAlignment="1" applyProtection="1">
      <alignment horizontal="centerContinuous"/>
    </xf>
    <xf numFmtId="167" fontId="2" fillId="0" borderId="1" xfId="1" applyNumberFormat="1" applyFont="1" applyBorder="1" applyAlignment="1" applyProtection="1">
      <alignment horizontal="centerContinuous"/>
    </xf>
    <xf numFmtId="37" fontId="2" fillId="0" borderId="0" xfId="0" applyNumberFormat="1" applyFont="1"/>
    <xf numFmtId="37" fontId="2" fillId="0" borderId="0" xfId="0" applyNumberFormat="1" applyFont="1" applyProtection="1"/>
    <xf numFmtId="166" fontId="2" fillId="0" borderId="0" xfId="1" applyNumberFormat="1" applyFont="1" applyAlignment="1" applyProtection="1">
      <alignment horizontal="center"/>
    </xf>
    <xf numFmtId="167" fontId="2" fillId="0" borderId="0" xfId="1" applyNumberFormat="1" applyFont="1" applyBorder="1" applyProtection="1"/>
    <xf numFmtId="164" fontId="5" fillId="0" borderId="0" xfId="0" applyFont="1" applyAlignment="1">
      <alignment vertical="top"/>
    </xf>
    <xf numFmtId="167" fontId="2" fillId="0" borderId="0" xfId="1" applyNumberFormat="1" applyFont="1" applyAlignment="1">
      <alignment vertical="top"/>
    </xf>
    <xf numFmtId="167" fontId="2" fillId="0" borderId="0" xfId="1" applyNumberFormat="1" applyFont="1" applyAlignment="1"/>
    <xf numFmtId="164" fontId="5" fillId="0" borderId="0" xfId="0" applyFont="1" applyAlignment="1"/>
    <xf numFmtId="167" fontId="2" fillId="0" borderId="0" xfId="1" quotePrefix="1" applyNumberFormat="1" applyFont="1"/>
    <xf numFmtId="167" fontId="2" fillId="0" borderId="2" xfId="1" applyNumberFormat="1" applyFont="1" applyBorder="1" applyAlignment="1">
      <alignment horizontal="centerContinuous"/>
    </xf>
    <xf numFmtId="166" fontId="2" fillId="0" borderId="2" xfId="1" applyNumberFormat="1" applyFont="1" applyBorder="1" applyAlignment="1">
      <alignment horizontal="centerContinuous"/>
    </xf>
    <xf numFmtId="0" fontId="2" fillId="0" borderId="1" xfId="1" applyNumberFormat="1" applyFont="1" applyBorder="1" applyAlignment="1" applyProtection="1">
      <alignment horizontal="centerContinuous"/>
    </xf>
    <xf numFmtId="167" fontId="2" fillId="0" borderId="2" xfId="1" applyNumberFormat="1" applyFont="1" applyBorder="1" applyAlignment="1" applyProtection="1">
      <alignment horizontal="centerContinuous"/>
    </xf>
    <xf numFmtId="167" fontId="2" fillId="0" borderId="0" xfId="1" applyNumberFormat="1" applyFont="1" applyAlignment="1">
      <alignment horizontal="centerContinuous"/>
    </xf>
    <xf numFmtId="165" fontId="2" fillId="0" borderId="0" xfId="1" applyNumberFormat="1" applyFont="1" applyAlignment="1">
      <alignment horizontal="right"/>
    </xf>
    <xf numFmtId="168" fontId="2" fillId="0" borderId="0" xfId="2" applyNumberFormat="1" applyFont="1"/>
    <xf numFmtId="3" fontId="2" fillId="0" borderId="0" xfId="1" applyNumberFormat="1" applyFont="1"/>
    <xf numFmtId="168" fontId="2" fillId="0" borderId="0" xfId="1" applyNumberFormat="1" applyFont="1"/>
    <xf numFmtId="167" fontId="2" fillId="0" borderId="0" xfId="1" applyNumberFormat="1" applyFont="1" applyAlignment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>
      <alignment horizontal="center"/>
    </xf>
    <xf numFmtId="164" fontId="5" fillId="0" borderId="0" xfId="0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7" fontId="2" fillId="0" borderId="0" xfId="1" applyNumberFormat="1" applyFont="1" applyAlignment="1">
      <alignment horizontal="centerContinuous" vertical="top"/>
    </xf>
    <xf numFmtId="164" fontId="2" fillId="0" borderId="0" xfId="0" applyFont="1" applyBorder="1" applyAlignment="1">
      <alignment horizontal="centerContinuous" vertical="top"/>
    </xf>
    <xf numFmtId="166" fontId="2" fillId="0" borderId="0" xfId="1" applyNumberFormat="1" applyFont="1" applyAlignment="1">
      <alignment horizontal="centerContinuous" vertical="top"/>
    </xf>
    <xf numFmtId="167" fontId="5" fillId="0" borderId="0" xfId="1" applyNumberFormat="1" applyFont="1" applyAlignment="1">
      <alignment horizontal="centerContinuous" vertical="top"/>
    </xf>
    <xf numFmtId="167" fontId="4" fillId="0" borderId="0" xfId="1" applyNumberFormat="1" applyFont="1" applyAlignment="1">
      <alignment vertical="top"/>
    </xf>
    <xf numFmtId="164" fontId="4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7" fontId="5" fillId="0" borderId="0" xfId="1" applyNumberFormat="1" applyFont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6" fontId="5" fillId="0" borderId="0" xfId="1" applyNumberFormat="1" applyFont="1" applyAlignment="1">
      <alignment horizontal="centerContinuous"/>
    </xf>
    <xf numFmtId="167" fontId="4" fillId="0" borderId="0" xfId="1" applyNumberFormat="1" applyFont="1" applyAlignment="1"/>
    <xf numFmtId="164" fontId="4" fillId="0" borderId="0" xfId="0" applyFont="1" applyAlignment="1"/>
    <xf numFmtId="164" fontId="5" fillId="0" borderId="1" xfId="0" applyFont="1" applyBorder="1" applyAlignment="1">
      <alignment horizontal="centerContinuous" vertical="top"/>
    </xf>
    <xf numFmtId="167" fontId="5" fillId="0" borderId="1" xfId="1" applyNumberFormat="1" applyFont="1" applyBorder="1" applyAlignment="1">
      <alignment horizontal="centerContinuous" vertical="top"/>
    </xf>
    <xf numFmtId="166" fontId="5" fillId="0" borderId="0" xfId="1" applyNumberFormat="1" applyFont="1" applyAlignment="1">
      <alignment horizontal="centerContinuous" vertical="top"/>
    </xf>
    <xf numFmtId="166" fontId="2" fillId="0" borderId="0" xfId="1" applyNumberFormat="1" applyFont="1" applyProtection="1"/>
    <xf numFmtId="166" fontId="5" fillId="0" borderId="0" xfId="1" applyNumberFormat="1" applyFont="1" applyAlignment="1" applyProtection="1">
      <alignment horizontal="center" vertical="top"/>
    </xf>
    <xf numFmtId="167" fontId="5" fillId="0" borderId="0" xfId="1" applyNumberFormat="1" applyFont="1" applyBorder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5" fillId="0" borderId="0" xfId="0" applyFont="1" applyAlignment="1" applyProtection="1">
      <alignment horizontal="center"/>
    </xf>
    <xf numFmtId="167" fontId="5" fillId="0" borderId="0" xfId="1" applyNumberFormat="1" applyFont="1" applyBorder="1" applyAlignment="1">
      <alignment horizontal="centerContinuous"/>
    </xf>
    <xf numFmtId="164" fontId="4" fillId="0" borderId="0" xfId="0" applyFont="1" applyBorder="1" applyAlignment="1"/>
    <xf numFmtId="164" fontId="5" fillId="0" borderId="1" xfId="0" applyFont="1" applyBorder="1" applyAlignment="1" applyProtection="1">
      <alignment horizontal="center" vertical="top"/>
    </xf>
    <xf numFmtId="164" fontId="4" fillId="0" borderId="1" xfId="0" applyFont="1" applyBorder="1" applyAlignment="1">
      <alignment vertical="top"/>
    </xf>
    <xf numFmtId="164" fontId="3" fillId="0" borderId="2" xfId="0" quotePrefix="1" applyFont="1" applyBorder="1" applyAlignment="1" applyProtection="1">
      <alignment horizontal="left"/>
    </xf>
    <xf numFmtId="166" fontId="2" fillId="0" borderId="2" xfId="1" applyNumberFormat="1" applyFont="1" applyBorder="1" applyProtection="1"/>
    <xf numFmtId="167" fontId="2" fillId="0" borderId="2" xfId="1" applyNumberFormat="1" applyFont="1" applyBorder="1" applyProtection="1"/>
    <xf numFmtId="164" fontId="3" fillId="0" borderId="0" xfId="0" applyFont="1" applyAlignment="1" applyProtection="1">
      <alignment horizontal="left"/>
    </xf>
    <xf numFmtId="167" fontId="2" fillId="0" borderId="0" xfId="1" applyNumberFormat="1" applyFont="1" applyAlignment="1" applyProtection="1">
      <alignment horizontal="right"/>
    </xf>
    <xf numFmtId="3" fontId="2" fillId="0" borderId="0" xfId="0" applyNumberFormat="1" applyFont="1"/>
    <xf numFmtId="167" fontId="4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W164"/>
  <sheetViews>
    <sheetView showGridLines="0" tabSelected="1" zoomScaleNormal="100" workbookViewId="0">
      <selection sqref="A1:AA141"/>
    </sheetView>
  </sheetViews>
  <sheetFormatPr defaultColWidth="9.796875" defaultRowHeight="11.25"/>
  <cols>
    <col min="1" max="1" width="44" style="10" customWidth="1"/>
    <col min="2" max="2" width="8" style="10" customWidth="1"/>
    <col min="3" max="3" width="7.19921875" style="5" customWidth="1"/>
    <col min="4" max="4" width="6" style="3" customWidth="1"/>
    <col min="5" max="5" width="9.3984375" style="5" customWidth="1"/>
    <col min="6" max="6" width="3" style="5" customWidth="1"/>
    <col min="7" max="7" width="8" style="15" customWidth="1"/>
    <col min="8" max="8" width="4" style="5" customWidth="1"/>
    <col min="9" max="9" width="12.3984375" style="5" customWidth="1"/>
    <col min="10" max="10" width="3" style="5" customWidth="1"/>
    <col min="11" max="11" width="6.3984375" style="5" customWidth="1"/>
    <col min="12" max="12" width="3" style="5" customWidth="1"/>
    <col min="13" max="13" width="15.3984375" style="5" customWidth="1"/>
    <col min="14" max="14" width="4" style="5" customWidth="1"/>
    <col min="15" max="15" width="16.3984375" style="5" customWidth="1"/>
    <col min="16" max="16" width="2" style="5" customWidth="1"/>
    <col min="17" max="17" width="7.796875" style="5" customWidth="1"/>
    <col min="18" max="18" width="2.19921875" style="5" customWidth="1"/>
    <col min="19" max="19" width="10" style="5" customWidth="1"/>
    <col min="20" max="20" width="1" style="5" customWidth="1"/>
    <col min="21" max="21" width="3" style="5" customWidth="1"/>
    <col min="22" max="22" width="16" style="5" customWidth="1"/>
    <col min="23" max="23" width="2" style="5" customWidth="1"/>
    <col min="24" max="24" width="8.3984375" style="5" customWidth="1"/>
    <col min="25" max="25" width="3" style="5" customWidth="1"/>
    <col min="26" max="26" width="10" style="5" customWidth="1"/>
    <col min="27" max="27" width="1" style="5" customWidth="1"/>
    <col min="28" max="28" width="12.19921875" style="5" customWidth="1"/>
    <col min="29" max="30" width="10.19921875" style="86" bestFit="1" customWidth="1"/>
    <col min="31" max="31" width="9.796875" style="86"/>
    <col min="32" max="32" width="10.19921875" style="86" bestFit="1" customWidth="1"/>
    <col min="33" max="33" width="9.796875" style="86"/>
    <col min="34" max="34" width="11.19921875" style="86" bestFit="1" customWidth="1"/>
    <col min="35" max="35" width="9.796875" style="9"/>
    <col min="36" max="36" width="10" style="9" bestFit="1" customWidth="1"/>
    <col min="37" max="37" width="9.796875" style="9"/>
    <col min="38" max="38" width="10" style="9" bestFit="1" customWidth="1"/>
    <col min="39" max="39" width="9.796875" style="9"/>
    <col min="40" max="40" width="10" style="9" bestFit="1" customWidth="1"/>
    <col min="41" max="41" width="9.796875" style="9"/>
    <col min="42" max="42" width="10" style="9" bestFit="1" customWidth="1"/>
    <col min="43" max="43" width="9.796875" style="9"/>
    <col min="44" max="44" width="10" style="9" bestFit="1" customWidth="1"/>
    <col min="45" max="46" width="9.796875" style="9"/>
    <col min="47" max="47" width="10" style="9" bestFit="1" customWidth="1"/>
    <col min="48" max="48" width="9.796875" style="9"/>
    <col min="49" max="49" width="10" style="9" bestFit="1" customWidth="1"/>
    <col min="50" max="50" width="9.796875" style="9"/>
    <col min="51" max="51" width="10" style="9" bestFit="1" customWidth="1"/>
    <col min="52" max="16384" width="9.796875" style="9"/>
  </cols>
  <sheetData>
    <row r="1" spans="1:75" s="60" customFormat="1" ht="15" customHeight="1">
      <c r="A1" s="53" t="s">
        <v>127</v>
      </c>
      <c r="B1" s="54"/>
      <c r="C1" s="55"/>
      <c r="D1" s="56"/>
      <c r="E1" s="55"/>
      <c r="F1" s="55"/>
      <c r="G1" s="57"/>
      <c r="H1" s="55"/>
      <c r="I1" s="55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5"/>
      <c r="W1" s="58"/>
      <c r="X1" s="58"/>
      <c r="Y1" s="58"/>
      <c r="Z1" s="58"/>
      <c r="AA1" s="58"/>
      <c r="AB1" s="36"/>
      <c r="AC1" s="59"/>
      <c r="AD1" s="59"/>
      <c r="AE1" s="59"/>
      <c r="AF1" s="59"/>
      <c r="AG1" s="59"/>
      <c r="AH1" s="59"/>
    </row>
    <row r="2" spans="1:75" s="67" customFormat="1" ht="15" customHeight="1">
      <c r="A2" s="61" t="s">
        <v>0</v>
      </c>
      <c r="B2" s="62"/>
      <c r="C2" s="63"/>
      <c r="D2" s="64"/>
      <c r="E2" s="63"/>
      <c r="F2" s="63"/>
      <c r="G2" s="65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37"/>
      <c r="AC2" s="66"/>
      <c r="AD2" s="66"/>
      <c r="AE2" s="66"/>
      <c r="AF2" s="66"/>
      <c r="AG2" s="66"/>
      <c r="AH2" s="66"/>
    </row>
    <row r="3" spans="1:75" s="60" customFormat="1" ht="15" customHeight="1">
      <c r="A3" s="53" t="s">
        <v>143</v>
      </c>
      <c r="B3" s="53"/>
      <c r="C3" s="58"/>
      <c r="D3" s="68"/>
      <c r="E3" s="69"/>
      <c r="F3" s="58"/>
      <c r="G3" s="70"/>
      <c r="H3" s="58"/>
      <c r="I3" s="58"/>
      <c r="J3" s="58"/>
      <c r="K3" s="58"/>
      <c r="L3" s="58"/>
      <c r="M3" s="58"/>
      <c r="N3" s="58"/>
      <c r="O3" s="58"/>
      <c r="P3" s="69"/>
      <c r="Q3" s="69"/>
      <c r="R3" s="58"/>
      <c r="S3" s="58"/>
      <c r="T3" s="69"/>
      <c r="U3" s="58"/>
      <c r="V3" s="58"/>
      <c r="W3" s="69"/>
      <c r="X3" s="58"/>
      <c r="Y3" s="58"/>
      <c r="Z3" s="58"/>
      <c r="AA3" s="58"/>
      <c r="AB3" s="36"/>
      <c r="AC3" s="59"/>
      <c r="AD3" s="59"/>
      <c r="AE3" s="59"/>
      <c r="AF3" s="59"/>
      <c r="AG3" s="59"/>
      <c r="AH3" s="59"/>
    </row>
    <row r="4" spans="1:75" ht="11.45" customHeight="1">
      <c r="A4" s="1"/>
      <c r="B4" s="1"/>
      <c r="C4" s="2"/>
      <c r="E4" s="42" t="s">
        <v>139</v>
      </c>
      <c r="F4" s="40"/>
      <c r="G4" s="41"/>
      <c r="H4" s="2"/>
      <c r="I4" s="43" t="s">
        <v>140</v>
      </c>
      <c r="J4" s="40"/>
      <c r="K4" s="40"/>
      <c r="L4" s="2"/>
      <c r="M4" s="2"/>
      <c r="N4" s="2"/>
      <c r="O4" s="43" t="s">
        <v>141</v>
      </c>
      <c r="P4" s="44"/>
      <c r="Q4" s="44"/>
      <c r="R4" s="40"/>
      <c r="S4" s="40"/>
      <c r="T4" s="6"/>
      <c r="U4" s="2"/>
      <c r="V4" s="43" t="s">
        <v>142</v>
      </c>
      <c r="W4" s="44"/>
      <c r="X4" s="40"/>
      <c r="Y4" s="40"/>
      <c r="Z4" s="40"/>
      <c r="AA4" s="40"/>
      <c r="AB4" s="6"/>
      <c r="AC4" s="7"/>
      <c r="AD4" s="7"/>
      <c r="AE4" s="7"/>
      <c r="AF4" s="7"/>
      <c r="AG4" s="7"/>
      <c r="AH4" s="7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ht="10.15" customHeight="1">
      <c r="C5" s="14" t="s">
        <v>1</v>
      </c>
      <c r="E5" s="12" t="s">
        <v>2</v>
      </c>
      <c r="F5" s="2"/>
      <c r="G5" s="4"/>
      <c r="I5" s="12" t="s">
        <v>2</v>
      </c>
      <c r="J5" s="2"/>
      <c r="K5" s="12" t="s">
        <v>3</v>
      </c>
      <c r="M5" s="14" t="s">
        <v>4</v>
      </c>
      <c r="O5" s="12" t="s">
        <v>5</v>
      </c>
      <c r="P5" s="2"/>
      <c r="Q5" s="2"/>
      <c r="R5" s="2"/>
      <c r="S5" s="12" t="s">
        <v>3</v>
      </c>
      <c r="T5" s="16"/>
      <c r="V5" s="12" t="s">
        <v>5</v>
      </c>
      <c r="W5" s="2"/>
      <c r="X5" s="2"/>
      <c r="Y5" s="2"/>
      <c r="Z5" s="12" t="s">
        <v>3</v>
      </c>
      <c r="AA5" s="2"/>
      <c r="AB5" s="6"/>
      <c r="AC5" s="7"/>
      <c r="AD5" s="7"/>
      <c r="AE5" s="7"/>
      <c r="AF5" s="7"/>
      <c r="AG5" s="7"/>
      <c r="AH5" s="7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</row>
    <row r="6" spans="1:75" ht="10.15" customHeight="1">
      <c r="A6" s="13" t="s">
        <v>6</v>
      </c>
      <c r="C6" s="14" t="s">
        <v>7</v>
      </c>
      <c r="E6" s="14" t="s">
        <v>8</v>
      </c>
      <c r="I6" s="14" t="s">
        <v>8</v>
      </c>
      <c r="K6" s="14" t="s">
        <v>9</v>
      </c>
      <c r="M6" s="14" t="s">
        <v>8</v>
      </c>
      <c r="O6" s="14" t="s">
        <v>8</v>
      </c>
      <c r="Q6" s="14" t="s">
        <v>3</v>
      </c>
      <c r="R6" s="14"/>
      <c r="S6" s="14" t="s">
        <v>9</v>
      </c>
      <c r="T6" s="14"/>
      <c r="V6" s="14" t="s">
        <v>8</v>
      </c>
      <c r="X6" s="16" t="s">
        <v>3</v>
      </c>
      <c r="Z6" s="14" t="s">
        <v>9</v>
      </c>
      <c r="AB6" s="6"/>
      <c r="AC6" s="7"/>
      <c r="AD6" s="7"/>
      <c r="AE6" s="7"/>
      <c r="AF6" s="7"/>
      <c r="AG6" s="7"/>
      <c r="AH6" s="7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</row>
    <row r="7" spans="1:75" ht="10.9" customHeight="1">
      <c r="A7" s="13" t="s">
        <v>135</v>
      </c>
      <c r="C7" s="14" t="s">
        <v>10</v>
      </c>
      <c r="D7" s="17"/>
      <c r="E7" s="18" t="s">
        <v>11</v>
      </c>
      <c r="F7" s="19"/>
      <c r="G7" s="20" t="s">
        <v>12</v>
      </c>
      <c r="H7" s="19"/>
      <c r="I7" s="18" t="s">
        <v>11</v>
      </c>
      <c r="J7" s="19"/>
      <c r="K7" s="18" t="s">
        <v>13</v>
      </c>
      <c r="L7" s="19"/>
      <c r="M7" s="18" t="s">
        <v>11</v>
      </c>
      <c r="N7" s="19"/>
      <c r="O7" s="18" t="s">
        <v>11</v>
      </c>
      <c r="P7" s="19"/>
      <c r="Q7" s="18" t="s">
        <v>14</v>
      </c>
      <c r="R7" s="18"/>
      <c r="S7" s="18" t="s">
        <v>13</v>
      </c>
      <c r="T7" s="18"/>
      <c r="U7" s="19"/>
      <c r="V7" s="18" t="s">
        <v>11</v>
      </c>
      <c r="W7" s="19"/>
      <c r="X7" s="18" t="s">
        <v>14</v>
      </c>
      <c r="Y7" s="19"/>
      <c r="Z7" s="21" t="s">
        <v>136</v>
      </c>
      <c r="AA7" s="19"/>
      <c r="AB7" s="6"/>
      <c r="AC7" s="7"/>
      <c r="AD7" s="7"/>
      <c r="AE7" s="7"/>
      <c r="AF7" s="7"/>
      <c r="AG7" s="7"/>
      <c r="AH7" s="7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75" ht="11.25" customHeight="1">
      <c r="A8" s="22" t="s">
        <v>137</v>
      </c>
      <c r="B8" s="1"/>
      <c r="C8" s="12" t="s">
        <v>15</v>
      </c>
      <c r="D8" s="23"/>
      <c r="E8" s="5">
        <v>3171.6</v>
      </c>
      <c r="G8" s="45">
        <f>E8/$E$8*100</f>
        <v>100</v>
      </c>
      <c r="I8" s="5">
        <v>121005</v>
      </c>
      <c r="K8" s="5">
        <v>38</v>
      </c>
      <c r="M8" s="46">
        <v>16570487</v>
      </c>
      <c r="N8" s="24"/>
      <c r="O8" s="24">
        <v>16262053</v>
      </c>
      <c r="P8" s="24"/>
      <c r="Q8" s="24">
        <v>134</v>
      </c>
      <c r="R8" s="24"/>
      <c r="S8" s="24">
        <v>5127</v>
      </c>
      <c r="T8" s="24"/>
      <c r="U8" s="24"/>
      <c r="V8" s="24">
        <v>16872735</v>
      </c>
      <c r="W8" s="24"/>
      <c r="X8" s="24">
        <v>139</v>
      </c>
      <c r="Y8" s="24"/>
      <c r="Z8" s="24">
        <v>5361</v>
      </c>
      <c r="AA8" s="5">
        <v>4665</v>
      </c>
      <c r="AB8" s="16"/>
      <c r="AC8" s="7"/>
      <c r="AD8" s="7"/>
      <c r="AE8" s="7"/>
      <c r="AF8" s="7"/>
      <c r="AG8" s="7"/>
      <c r="AH8" s="7"/>
      <c r="AI8" s="25"/>
      <c r="AJ8" s="8"/>
      <c r="AK8" s="8"/>
      <c r="AL8" s="25"/>
      <c r="AM8" s="25"/>
      <c r="AN8" s="25"/>
      <c r="AO8" s="25"/>
      <c r="AP8" s="8"/>
      <c r="AQ8" s="8"/>
      <c r="AR8" s="25"/>
      <c r="AS8" s="25"/>
      <c r="AT8" s="25"/>
      <c r="AU8" s="25"/>
      <c r="AV8" s="25"/>
      <c r="AW8" s="8"/>
      <c r="AX8" s="8"/>
      <c r="AY8" s="25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</row>
    <row r="9" spans="1:75" ht="11.45" customHeight="1">
      <c r="A9" s="13" t="s">
        <v>138</v>
      </c>
      <c r="C9" s="14" t="s">
        <v>15</v>
      </c>
      <c r="D9" s="23"/>
      <c r="E9" s="5">
        <v>1812.8</v>
      </c>
      <c r="G9" s="15">
        <f>E9/$E$8*100</f>
        <v>57.157270778156132</v>
      </c>
      <c r="I9" s="5">
        <v>64701</v>
      </c>
      <c r="K9" s="5">
        <v>36</v>
      </c>
      <c r="M9" s="47">
        <v>8532214</v>
      </c>
      <c r="O9" s="5">
        <v>8385808</v>
      </c>
      <c r="Q9" s="5">
        <v>130</v>
      </c>
      <c r="S9" s="5">
        <v>4626</v>
      </c>
      <c r="V9" s="5">
        <v>7876459</v>
      </c>
      <c r="X9" s="5">
        <v>122</v>
      </c>
      <c r="Z9" s="5">
        <v>4387</v>
      </c>
      <c r="AA9" s="5">
        <v>5058</v>
      </c>
      <c r="AB9" s="16"/>
      <c r="AC9" s="7"/>
      <c r="AD9" s="7"/>
      <c r="AE9" s="7"/>
      <c r="AF9" s="7"/>
      <c r="AG9" s="7"/>
      <c r="AH9" s="7"/>
      <c r="AI9" s="25"/>
      <c r="AJ9" s="8"/>
      <c r="AK9" s="8"/>
      <c r="AL9" s="25"/>
      <c r="AM9" s="25"/>
      <c r="AN9" s="25"/>
      <c r="AO9" s="25"/>
      <c r="AP9" s="8"/>
      <c r="AQ9" s="8"/>
      <c r="AR9" s="25"/>
      <c r="AS9" s="25"/>
      <c r="AT9" s="25"/>
      <c r="AU9" s="25"/>
      <c r="AV9" s="25"/>
      <c r="AW9" s="8"/>
      <c r="AX9" s="8"/>
      <c r="AY9" s="25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</row>
    <row r="10" spans="1:75" ht="10.15" customHeight="1">
      <c r="D10" s="23"/>
      <c r="M10" s="47"/>
      <c r="AB10" s="6"/>
      <c r="AC10" s="7"/>
      <c r="AD10" s="7"/>
      <c r="AE10" s="7"/>
      <c r="AF10" s="7"/>
      <c r="AG10" s="7"/>
      <c r="AH10" s="7"/>
      <c r="AI10" s="25"/>
      <c r="AJ10" s="8"/>
      <c r="AK10" s="8"/>
      <c r="AL10" s="25"/>
      <c r="AM10" s="25"/>
      <c r="AN10" s="25"/>
      <c r="AO10" s="25"/>
      <c r="AP10" s="8"/>
      <c r="AQ10" s="8"/>
      <c r="AR10" s="25"/>
      <c r="AS10" s="25"/>
      <c r="AT10" s="25"/>
      <c r="AU10" s="25"/>
      <c r="AV10" s="25"/>
      <c r="AW10" s="8"/>
      <c r="AX10" s="8"/>
      <c r="AY10" s="25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</row>
    <row r="11" spans="1:75" ht="10.15" customHeight="1">
      <c r="A11" s="13" t="s">
        <v>16</v>
      </c>
      <c r="C11" s="14" t="s">
        <v>17</v>
      </c>
      <c r="D11" s="23"/>
      <c r="E11" s="5">
        <v>19.7</v>
      </c>
      <c r="G11" s="15">
        <f>E11/$E$8*100</f>
        <v>0.62113759616597297</v>
      </c>
      <c r="I11" s="5">
        <v>379</v>
      </c>
      <c r="K11" s="5">
        <v>19</v>
      </c>
      <c r="M11" s="47">
        <v>52896</v>
      </c>
      <c r="O11" s="5">
        <v>52129</v>
      </c>
      <c r="Q11" s="5">
        <v>138</v>
      </c>
      <c r="S11" s="5">
        <v>2645</v>
      </c>
      <c r="V11" s="5">
        <v>53998</v>
      </c>
      <c r="X11" s="5">
        <v>143</v>
      </c>
      <c r="Z11" s="5">
        <v>2762</v>
      </c>
      <c r="AA11" s="5">
        <v>3960</v>
      </c>
      <c r="AB11" s="26"/>
      <c r="AC11" s="7"/>
      <c r="AD11" s="7"/>
      <c r="AE11" s="7"/>
      <c r="AF11" s="7"/>
      <c r="AG11" s="7"/>
      <c r="AH11" s="7"/>
      <c r="AI11" s="25"/>
      <c r="AJ11" s="8"/>
      <c r="AK11" s="8"/>
      <c r="AL11" s="25"/>
      <c r="AM11" s="25"/>
      <c r="AN11" s="25"/>
      <c r="AO11" s="25"/>
      <c r="AP11" s="8"/>
      <c r="AQ11" s="8"/>
      <c r="AR11" s="25"/>
      <c r="AS11" s="25"/>
      <c r="AT11" s="25"/>
      <c r="AU11" s="25"/>
      <c r="AV11" s="25"/>
      <c r="AW11" s="8"/>
      <c r="AX11" s="8"/>
      <c r="AY11" s="25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</row>
    <row r="12" spans="1:75" ht="10.15" customHeight="1">
      <c r="D12" s="27"/>
      <c r="M12" s="47"/>
      <c r="AB12" s="6"/>
      <c r="AC12" s="7"/>
      <c r="AD12" s="7"/>
      <c r="AE12" s="7"/>
      <c r="AF12" s="7"/>
      <c r="AG12" s="7"/>
      <c r="AH12" s="7"/>
      <c r="AI12" s="25"/>
      <c r="AJ12" s="8"/>
      <c r="AK12" s="8"/>
      <c r="AL12" s="25"/>
      <c r="AM12" s="25"/>
      <c r="AN12" s="25"/>
      <c r="AO12" s="25"/>
      <c r="AP12" s="8"/>
      <c r="AQ12" s="8"/>
      <c r="AR12" s="25"/>
      <c r="AS12" s="25"/>
      <c r="AT12" s="25"/>
      <c r="AU12" s="25"/>
      <c r="AV12" s="25"/>
      <c r="AW12" s="8"/>
      <c r="AX12" s="8"/>
      <c r="AY12" s="25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</row>
    <row r="13" spans="1:75" ht="10.15" customHeight="1">
      <c r="A13" s="13" t="s">
        <v>18</v>
      </c>
      <c r="C13" s="14" t="s">
        <v>19</v>
      </c>
      <c r="D13" s="23"/>
      <c r="E13" s="5">
        <v>109.5</v>
      </c>
      <c r="G13" s="15">
        <f>E13/$E$8*100</f>
        <v>3.4525160802118808</v>
      </c>
      <c r="I13" s="5">
        <v>2113</v>
      </c>
      <c r="K13" s="5">
        <v>19</v>
      </c>
      <c r="M13" s="47">
        <v>303713</v>
      </c>
      <c r="O13" s="5">
        <v>294761</v>
      </c>
      <c r="Q13" s="5">
        <v>140</v>
      </c>
      <c r="S13" s="5">
        <v>2691</v>
      </c>
      <c r="V13" s="5">
        <v>324922</v>
      </c>
      <c r="X13" s="5">
        <v>154</v>
      </c>
      <c r="Z13" s="5">
        <v>2988</v>
      </c>
      <c r="AA13" s="5">
        <v>2861</v>
      </c>
      <c r="AB13" s="26"/>
      <c r="AC13" s="7"/>
      <c r="AD13" s="7"/>
      <c r="AE13" s="7"/>
      <c r="AF13" s="7"/>
      <c r="AG13" s="7"/>
      <c r="AH13" s="7"/>
      <c r="AI13" s="25"/>
      <c r="AJ13" s="8"/>
      <c r="AK13" s="8"/>
      <c r="AL13" s="25"/>
      <c r="AM13" s="25"/>
      <c r="AN13" s="25"/>
      <c r="AO13" s="25"/>
      <c r="AP13" s="8"/>
      <c r="AQ13" s="8"/>
      <c r="AR13" s="25"/>
      <c r="AS13" s="25"/>
      <c r="AT13" s="25"/>
      <c r="AU13" s="25"/>
      <c r="AV13" s="25"/>
      <c r="AW13" s="8"/>
      <c r="AX13" s="8"/>
      <c r="AY13" s="25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</row>
    <row r="14" spans="1:75" ht="10.15" customHeight="1">
      <c r="A14" s="13" t="s">
        <v>20</v>
      </c>
      <c r="C14" s="14"/>
      <c r="D14" s="23"/>
      <c r="M14" s="47"/>
      <c r="AB14" s="26"/>
      <c r="AC14" s="7"/>
      <c r="AD14" s="7"/>
      <c r="AE14" s="7"/>
      <c r="AF14" s="7"/>
      <c r="AG14" s="7"/>
      <c r="AH14" s="7"/>
      <c r="AI14" s="25"/>
      <c r="AJ14" s="8"/>
      <c r="AK14" s="8"/>
      <c r="AL14" s="25"/>
      <c r="AM14" s="25"/>
      <c r="AN14" s="25"/>
      <c r="AO14" s="25"/>
      <c r="AP14" s="8"/>
      <c r="AQ14" s="8"/>
      <c r="AR14" s="25"/>
      <c r="AS14" s="25"/>
      <c r="AT14" s="25"/>
      <c r="AU14" s="25"/>
      <c r="AV14" s="25"/>
      <c r="AW14" s="8"/>
      <c r="AX14" s="8"/>
      <c r="AY14" s="25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</row>
    <row r="15" spans="1:75" ht="10.15" customHeight="1">
      <c r="A15" s="13" t="s">
        <v>110</v>
      </c>
      <c r="C15" s="51">
        <v>162</v>
      </c>
      <c r="D15" s="23"/>
      <c r="E15" s="5">
        <v>21.9</v>
      </c>
      <c r="G15" s="15">
        <f>E15/$E$8*100</f>
        <v>0.69050321604237608</v>
      </c>
      <c r="I15" s="5">
        <v>389</v>
      </c>
      <c r="K15" s="5">
        <v>18</v>
      </c>
      <c r="M15" s="47">
        <v>55586</v>
      </c>
      <c r="O15" s="5">
        <v>54399</v>
      </c>
      <c r="Q15" s="5">
        <v>140</v>
      </c>
      <c r="S15" s="5">
        <v>2480</v>
      </c>
      <c r="V15" s="5">
        <v>61382</v>
      </c>
      <c r="X15" s="5">
        <v>158</v>
      </c>
      <c r="Z15" s="5">
        <v>2821</v>
      </c>
      <c r="AA15" s="5">
        <v>2475</v>
      </c>
      <c r="AB15" s="26"/>
      <c r="AC15" s="7"/>
      <c r="AD15" s="7"/>
      <c r="AE15" s="7"/>
      <c r="AF15" s="7"/>
      <c r="AG15" s="7"/>
      <c r="AH15" s="7"/>
      <c r="AI15" s="8"/>
      <c r="AJ15" s="8"/>
      <c r="AK15" s="8"/>
      <c r="AL15" s="25"/>
      <c r="AM15" s="25"/>
      <c r="AN15" s="25"/>
      <c r="AO15" s="25"/>
      <c r="AP15" s="8"/>
      <c r="AQ15" s="8"/>
      <c r="AR15" s="25"/>
      <c r="AS15" s="25"/>
      <c r="AT15" s="25"/>
      <c r="AU15" s="25"/>
      <c r="AV15" s="25"/>
      <c r="AW15" s="8"/>
      <c r="AX15" s="8"/>
      <c r="AY15" s="25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ht="10.15" customHeight="1">
      <c r="A16" s="13"/>
      <c r="C16" s="14"/>
      <c r="D16" s="23"/>
      <c r="M16" s="47"/>
      <c r="AB16" s="26"/>
      <c r="AC16" s="7"/>
      <c r="AD16" s="7"/>
      <c r="AE16" s="7"/>
      <c r="AF16" s="7"/>
      <c r="AG16" s="7"/>
      <c r="AH16" s="7"/>
      <c r="AI16" s="8"/>
      <c r="AJ16" s="8"/>
      <c r="AK16" s="8"/>
      <c r="AL16" s="25"/>
      <c r="AM16" s="25"/>
      <c r="AN16" s="25"/>
      <c r="AO16" s="25"/>
      <c r="AP16" s="8"/>
      <c r="AQ16" s="8"/>
      <c r="AR16" s="25"/>
      <c r="AS16" s="25"/>
      <c r="AT16" s="25"/>
      <c r="AU16" s="25"/>
      <c r="AV16" s="25"/>
      <c r="AW16" s="8"/>
      <c r="AX16" s="8"/>
      <c r="AY16" s="25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</row>
    <row r="17" spans="1:75" ht="10.15" customHeight="1">
      <c r="A17" s="13" t="s">
        <v>124</v>
      </c>
      <c r="C17" s="49"/>
      <c r="M17" s="47"/>
      <c r="AA17" s="5">
        <v>4384</v>
      </c>
      <c r="AB17" s="26"/>
      <c r="AC17" s="7"/>
      <c r="AD17" s="7"/>
      <c r="AE17" s="7"/>
      <c r="AF17" s="7"/>
      <c r="AG17" s="7"/>
      <c r="AH17" s="7"/>
      <c r="AI17" s="8"/>
      <c r="AJ17" s="8"/>
      <c r="AK17" s="8"/>
      <c r="AL17" s="25"/>
      <c r="AM17" s="25"/>
      <c r="AN17" s="25"/>
      <c r="AO17" s="25"/>
      <c r="AP17" s="8"/>
      <c r="AQ17" s="8"/>
      <c r="AR17" s="25"/>
      <c r="AS17" s="25"/>
      <c r="AT17" s="25"/>
      <c r="AU17" s="25"/>
      <c r="AV17" s="25"/>
      <c r="AW17" s="8"/>
      <c r="AX17" s="8"/>
      <c r="AY17" s="25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</row>
    <row r="18" spans="1:75" ht="10.15" customHeight="1">
      <c r="A18" s="13" t="s">
        <v>21</v>
      </c>
      <c r="C18" s="14" t="s">
        <v>22</v>
      </c>
      <c r="D18" s="27"/>
      <c r="E18" s="5">
        <v>371.9</v>
      </c>
      <c r="G18" s="15">
        <f>E18/$E$8*100</f>
        <v>11.725942741833775</v>
      </c>
      <c r="I18" s="5">
        <v>29306</v>
      </c>
      <c r="K18" s="5">
        <v>79</v>
      </c>
      <c r="M18" s="47">
        <v>3667653</v>
      </c>
      <c r="O18" s="5">
        <v>3635636</v>
      </c>
      <c r="Q18" s="5">
        <v>124</v>
      </c>
      <c r="S18" s="5">
        <v>9775</v>
      </c>
      <c r="V18" s="5">
        <v>2830386</v>
      </c>
      <c r="X18" s="5">
        <v>97</v>
      </c>
      <c r="Z18" s="5">
        <v>7707</v>
      </c>
      <c r="AA18" s="5">
        <v>3733</v>
      </c>
      <c r="AB18" s="26"/>
      <c r="AC18" s="7"/>
      <c r="AD18" s="7"/>
      <c r="AE18" s="7"/>
      <c r="AF18" s="7"/>
      <c r="AG18" s="7"/>
      <c r="AH18" s="7"/>
      <c r="AI18" s="25"/>
      <c r="AJ18" s="8"/>
      <c r="AK18" s="8"/>
      <c r="AL18" s="25"/>
      <c r="AM18" s="25"/>
      <c r="AN18" s="25"/>
      <c r="AO18" s="25"/>
      <c r="AP18" s="8"/>
      <c r="AQ18" s="8"/>
      <c r="AR18" s="25"/>
      <c r="AS18" s="25"/>
      <c r="AT18" s="25"/>
      <c r="AU18" s="25"/>
      <c r="AV18" s="25"/>
      <c r="AW18" s="8"/>
      <c r="AX18" s="8"/>
      <c r="AY18" s="25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</row>
    <row r="19" spans="1:75" ht="10.15" customHeight="1">
      <c r="A19" s="13" t="s">
        <v>23</v>
      </c>
      <c r="C19" s="14" t="s">
        <v>24</v>
      </c>
      <c r="D19" s="23"/>
      <c r="E19" s="5">
        <v>341</v>
      </c>
      <c r="G19" s="15">
        <f>E19/$E$8*100</f>
        <v>10.751671080842478</v>
      </c>
      <c r="I19" s="5">
        <v>28654</v>
      </c>
      <c r="K19" s="5">
        <v>84</v>
      </c>
      <c r="M19" s="47">
        <v>3579885</v>
      </c>
      <c r="O19" s="5">
        <v>3549361</v>
      </c>
      <c r="Q19" s="5">
        <v>124</v>
      </c>
      <c r="S19" s="5">
        <v>10409</v>
      </c>
      <c r="V19" s="5">
        <v>2736293</v>
      </c>
      <c r="X19" s="5">
        <v>95</v>
      </c>
      <c r="Z19" s="5">
        <v>8130</v>
      </c>
      <c r="AA19" s="5">
        <v>4456</v>
      </c>
      <c r="AB19" s="26"/>
      <c r="AC19" s="7"/>
      <c r="AD19" s="7"/>
      <c r="AE19" s="7"/>
      <c r="AF19" s="7"/>
      <c r="AG19" s="7"/>
      <c r="AH19" s="7"/>
      <c r="AI19" s="25"/>
      <c r="AJ19" s="8"/>
      <c r="AK19" s="8"/>
      <c r="AL19" s="25"/>
      <c r="AM19" s="25"/>
      <c r="AN19" s="25"/>
      <c r="AO19" s="25"/>
      <c r="AP19" s="8"/>
      <c r="AQ19" s="8"/>
      <c r="AR19" s="25"/>
      <c r="AS19" s="25"/>
      <c r="AT19" s="25"/>
      <c r="AU19" s="25"/>
      <c r="AV19" s="25"/>
      <c r="AW19" s="8"/>
      <c r="AX19" s="8"/>
      <c r="AY19" s="25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</row>
    <row r="20" spans="1:75" ht="10.15" customHeight="1">
      <c r="A20" s="13" t="s">
        <v>25</v>
      </c>
      <c r="C20" s="49"/>
      <c r="M20" s="47"/>
      <c r="AA20" s="5">
        <v>5959</v>
      </c>
      <c r="AB20" s="26"/>
      <c r="AC20" s="7"/>
      <c r="AD20" s="7"/>
      <c r="AE20" s="7"/>
      <c r="AF20" s="7"/>
      <c r="AG20" s="7"/>
      <c r="AH20" s="7"/>
      <c r="AI20" s="25"/>
      <c r="AJ20" s="8"/>
      <c r="AK20" s="8"/>
      <c r="AL20" s="25"/>
      <c r="AM20" s="25"/>
      <c r="AN20" s="25"/>
      <c r="AO20" s="25"/>
      <c r="AP20" s="8"/>
      <c r="AQ20" s="8"/>
      <c r="AR20" s="25"/>
      <c r="AS20" s="25"/>
      <c r="AT20" s="25"/>
      <c r="AU20" s="25"/>
      <c r="AV20" s="25"/>
      <c r="AW20" s="8"/>
      <c r="AX20" s="8"/>
      <c r="AY20" s="25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</row>
    <row r="21" spans="1:75" ht="10.15" customHeight="1">
      <c r="A21" s="13" t="s">
        <v>111</v>
      </c>
      <c r="C21" s="14" t="s">
        <v>26</v>
      </c>
      <c r="D21" s="23"/>
      <c r="E21" s="5">
        <v>11.4</v>
      </c>
      <c r="G21" s="15">
        <f>E21/$E$8*100</f>
        <v>0.35944003026863414</v>
      </c>
      <c r="I21" s="5">
        <v>178</v>
      </c>
      <c r="K21" s="5">
        <v>16</v>
      </c>
      <c r="M21" s="47">
        <v>25376</v>
      </c>
      <c r="O21" s="5">
        <v>24809</v>
      </c>
      <c r="Q21" s="5">
        <v>140</v>
      </c>
      <c r="S21" s="5">
        <v>2168</v>
      </c>
      <c r="V21" s="5">
        <v>27068</v>
      </c>
      <c r="X21" s="5">
        <v>152</v>
      </c>
      <c r="Z21" s="5">
        <v>2388</v>
      </c>
      <c r="AA21" s="5">
        <v>6073</v>
      </c>
      <c r="AB21" s="26"/>
      <c r="AC21" s="7"/>
      <c r="AD21" s="7"/>
      <c r="AE21" s="7"/>
      <c r="AF21" s="7"/>
      <c r="AG21" s="7"/>
      <c r="AH21" s="7"/>
      <c r="AI21" s="25"/>
      <c r="AJ21" s="8"/>
      <c r="AK21" s="8"/>
      <c r="AL21" s="25"/>
      <c r="AM21" s="25"/>
      <c r="AN21" s="25"/>
      <c r="AO21" s="25"/>
      <c r="AP21" s="8"/>
      <c r="AQ21" s="8"/>
      <c r="AR21" s="25"/>
      <c r="AS21" s="25"/>
      <c r="AT21" s="25"/>
      <c r="AU21" s="25"/>
      <c r="AV21" s="25"/>
      <c r="AW21" s="8"/>
      <c r="AX21" s="8"/>
      <c r="AY21" s="25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</row>
    <row r="22" spans="1:75" ht="10.15" customHeight="1">
      <c r="C22" s="49"/>
      <c r="M22" s="47"/>
      <c r="AB22" s="6"/>
      <c r="AC22" s="7"/>
      <c r="AD22" s="7"/>
      <c r="AE22" s="7"/>
      <c r="AF22" s="7"/>
      <c r="AG22" s="7"/>
      <c r="AH22" s="7"/>
      <c r="AI22" s="25"/>
      <c r="AJ22" s="8"/>
      <c r="AK22" s="8"/>
      <c r="AL22" s="25"/>
      <c r="AM22" s="25"/>
      <c r="AN22" s="25"/>
      <c r="AO22" s="25"/>
      <c r="AP22" s="8"/>
      <c r="AQ22" s="8"/>
      <c r="AR22" s="25"/>
      <c r="AS22" s="25"/>
      <c r="AT22" s="25"/>
      <c r="AU22" s="25"/>
      <c r="AV22" s="25"/>
      <c r="AW22" s="8"/>
      <c r="AX22" s="8"/>
      <c r="AY22" s="25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</row>
    <row r="23" spans="1:75" ht="10.15" customHeight="1">
      <c r="A23" s="13" t="s">
        <v>27</v>
      </c>
      <c r="C23" s="49"/>
      <c r="M23" s="47"/>
      <c r="AB23" s="6"/>
      <c r="AC23" s="7"/>
      <c r="AD23" s="7"/>
      <c r="AE23" s="7"/>
      <c r="AF23" s="7"/>
      <c r="AG23" s="7"/>
      <c r="AH23" s="7"/>
      <c r="AI23" s="25"/>
      <c r="AJ23" s="8"/>
      <c r="AK23" s="8"/>
      <c r="AL23" s="25"/>
      <c r="AM23" s="25"/>
      <c r="AN23" s="25"/>
      <c r="AO23" s="25"/>
      <c r="AP23" s="8"/>
      <c r="AQ23" s="8"/>
      <c r="AR23" s="25"/>
      <c r="AS23" s="25"/>
      <c r="AT23" s="25"/>
      <c r="AU23" s="25"/>
      <c r="AV23" s="25"/>
      <c r="AW23" s="8"/>
      <c r="AX23" s="8"/>
      <c r="AY23" s="25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</row>
    <row r="24" spans="1:75" ht="10.15" customHeight="1">
      <c r="A24" s="13" t="s">
        <v>112</v>
      </c>
      <c r="C24" s="14" t="s">
        <v>28</v>
      </c>
      <c r="D24" s="27"/>
      <c r="E24" s="5">
        <v>60.2</v>
      </c>
      <c r="G24" s="15">
        <f>E24/$E$8*100</f>
        <v>1.8980955984361207</v>
      </c>
      <c r="I24" s="5">
        <v>1623</v>
      </c>
      <c r="K24" s="5">
        <v>27</v>
      </c>
      <c r="M24" s="47">
        <v>197095</v>
      </c>
      <c r="O24" s="5">
        <v>194602</v>
      </c>
      <c r="Q24" s="5">
        <v>120</v>
      </c>
      <c r="S24" s="5">
        <v>3235</v>
      </c>
      <c r="V24" s="5">
        <v>211227</v>
      </c>
      <c r="X24" s="5">
        <v>130</v>
      </c>
      <c r="Z24" s="5">
        <v>3538</v>
      </c>
      <c r="AB24" s="26"/>
      <c r="AC24" s="7"/>
      <c r="AD24" s="7"/>
      <c r="AE24" s="7"/>
      <c r="AF24" s="7"/>
      <c r="AG24" s="7"/>
      <c r="AH24" s="7"/>
      <c r="AI24" s="25"/>
      <c r="AJ24" s="8"/>
      <c r="AK24" s="8"/>
      <c r="AL24" s="25"/>
      <c r="AM24" s="25"/>
      <c r="AN24" s="25"/>
      <c r="AO24" s="25"/>
      <c r="AP24" s="8"/>
      <c r="AQ24" s="8"/>
      <c r="AR24" s="25"/>
      <c r="AS24" s="25"/>
      <c r="AT24" s="25"/>
      <c r="AU24" s="25"/>
      <c r="AV24" s="25"/>
      <c r="AW24" s="8"/>
      <c r="AX24" s="8"/>
      <c r="AY24" s="25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</row>
    <row r="25" spans="1:75" ht="10.15" customHeight="1">
      <c r="A25" s="13" t="s">
        <v>29</v>
      </c>
      <c r="C25" s="14" t="s">
        <v>30</v>
      </c>
      <c r="D25" s="23"/>
      <c r="E25" s="5">
        <v>30.2</v>
      </c>
      <c r="G25" s="15">
        <f>E25/$E$8*100</f>
        <v>0.95220078193971502</v>
      </c>
      <c r="I25" s="5">
        <v>959</v>
      </c>
      <c r="K25" s="5">
        <v>32</v>
      </c>
      <c r="M25" s="47">
        <v>108427</v>
      </c>
      <c r="O25" s="5">
        <v>107034</v>
      </c>
      <c r="Q25" s="5">
        <v>112</v>
      </c>
      <c r="S25" s="5">
        <v>3542</v>
      </c>
      <c r="V25" s="5">
        <v>115843</v>
      </c>
      <c r="X25" s="5">
        <v>121</v>
      </c>
      <c r="Z25" s="5">
        <v>3856</v>
      </c>
      <c r="AB25" s="26"/>
      <c r="AC25" s="7"/>
      <c r="AD25" s="7"/>
      <c r="AE25" s="7"/>
      <c r="AF25" s="7"/>
      <c r="AG25" s="7"/>
      <c r="AH25" s="7"/>
      <c r="AI25" s="25"/>
      <c r="AJ25" s="8"/>
      <c r="AK25" s="8"/>
      <c r="AL25" s="25"/>
      <c r="AM25" s="25"/>
      <c r="AN25" s="25"/>
      <c r="AO25" s="25"/>
      <c r="AP25" s="8"/>
      <c r="AQ25" s="8"/>
      <c r="AR25" s="25"/>
      <c r="AS25" s="25"/>
      <c r="AT25" s="25"/>
      <c r="AU25" s="25"/>
      <c r="AV25" s="25"/>
      <c r="AW25" s="8"/>
      <c r="AX25" s="8"/>
      <c r="AY25" s="25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</row>
    <row r="26" spans="1:75" ht="10.15" customHeight="1">
      <c r="A26" s="10" t="s">
        <v>31</v>
      </c>
      <c r="C26" s="52">
        <v>285</v>
      </c>
      <c r="D26" s="23"/>
      <c r="E26" s="5">
        <v>20.3</v>
      </c>
      <c r="G26" s="15">
        <f>E26/$E$8*100</f>
        <v>0.6400554924959011</v>
      </c>
      <c r="I26" s="5">
        <v>449</v>
      </c>
      <c r="K26" s="5">
        <v>22</v>
      </c>
      <c r="M26" s="47">
        <v>59849</v>
      </c>
      <c r="O26" s="5">
        <v>59141</v>
      </c>
      <c r="Q26" s="5">
        <v>132</v>
      </c>
      <c r="S26" s="5">
        <v>2914</v>
      </c>
      <c r="V26" s="5">
        <v>65272</v>
      </c>
      <c r="X26" s="5">
        <v>145</v>
      </c>
      <c r="Z26" s="5">
        <v>3244</v>
      </c>
      <c r="AB26" s="6"/>
      <c r="AC26" s="7"/>
      <c r="AD26" s="7"/>
      <c r="AE26" s="7"/>
      <c r="AF26" s="7"/>
      <c r="AG26" s="7"/>
      <c r="AH26" s="7"/>
      <c r="AI26" s="8"/>
      <c r="AJ26" s="8"/>
      <c r="AK26" s="8"/>
      <c r="AL26" s="25"/>
      <c r="AM26" s="25"/>
      <c r="AN26" s="25"/>
      <c r="AO26" s="25"/>
      <c r="AP26" s="8"/>
      <c r="AQ26" s="8"/>
      <c r="AR26" s="25"/>
      <c r="AS26" s="25"/>
      <c r="AT26" s="25"/>
      <c r="AU26" s="25"/>
      <c r="AV26" s="25"/>
      <c r="AW26" s="8"/>
      <c r="AX26" s="8"/>
      <c r="AY26" s="25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</row>
    <row r="27" spans="1:75" ht="10.15" customHeight="1">
      <c r="A27" s="10" t="s">
        <v>32</v>
      </c>
      <c r="C27" s="52">
        <v>286</v>
      </c>
      <c r="D27" s="23"/>
      <c r="E27" s="5">
        <v>2.7</v>
      </c>
      <c r="G27" s="15">
        <f>E27/$E$8*100</f>
        <v>8.5130533484676515E-2</v>
      </c>
      <c r="I27" s="5">
        <v>57</v>
      </c>
      <c r="K27" s="5">
        <v>21</v>
      </c>
      <c r="M27" s="47">
        <v>7460</v>
      </c>
      <c r="O27" s="5">
        <v>7362</v>
      </c>
      <c r="Q27" s="5">
        <v>130</v>
      </c>
      <c r="S27" s="5">
        <v>2722</v>
      </c>
      <c r="V27" s="5">
        <v>7375</v>
      </c>
      <c r="X27" s="5">
        <v>130</v>
      </c>
      <c r="Z27" s="5">
        <v>2754</v>
      </c>
      <c r="AB27" s="6"/>
      <c r="AC27" s="7"/>
      <c r="AD27" s="7"/>
      <c r="AE27" s="7"/>
      <c r="AF27" s="7"/>
      <c r="AG27" s="7"/>
      <c r="AH27" s="7"/>
      <c r="AI27" s="8"/>
      <c r="AJ27" s="8"/>
      <c r="AK27" s="8"/>
      <c r="AL27" s="25"/>
      <c r="AM27" s="25"/>
      <c r="AN27" s="25"/>
      <c r="AO27" s="25"/>
      <c r="AP27" s="8"/>
      <c r="AQ27" s="8"/>
      <c r="AR27" s="25"/>
      <c r="AS27" s="25"/>
      <c r="AT27" s="25"/>
      <c r="AU27" s="25"/>
      <c r="AV27" s="25"/>
      <c r="AW27" s="8"/>
      <c r="AX27" s="8"/>
      <c r="AY27" s="25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</row>
    <row r="28" spans="1:75" ht="10.15" customHeight="1">
      <c r="C28" s="49"/>
      <c r="D28" s="23"/>
      <c r="M28" s="47"/>
      <c r="AB28" s="6"/>
      <c r="AC28" s="7"/>
      <c r="AD28" s="7"/>
      <c r="AE28" s="7"/>
      <c r="AF28" s="7"/>
      <c r="AG28" s="7"/>
      <c r="AH28" s="7"/>
      <c r="AI28" s="8"/>
      <c r="AJ28" s="8"/>
      <c r="AK28" s="8"/>
      <c r="AL28" s="25"/>
      <c r="AM28" s="25"/>
      <c r="AN28" s="25"/>
      <c r="AO28" s="25"/>
      <c r="AP28" s="8"/>
      <c r="AQ28" s="8"/>
      <c r="AR28" s="25"/>
      <c r="AS28" s="25"/>
      <c r="AT28" s="25"/>
      <c r="AU28" s="25"/>
      <c r="AV28" s="25"/>
      <c r="AW28" s="8"/>
      <c r="AX28" s="8"/>
      <c r="AY28" s="25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</row>
    <row r="29" spans="1:75" ht="10.15" customHeight="1">
      <c r="A29" s="13" t="s">
        <v>33</v>
      </c>
      <c r="C29" s="14" t="s">
        <v>34</v>
      </c>
      <c r="D29" s="23"/>
      <c r="E29" s="5">
        <v>67.900000000000006</v>
      </c>
      <c r="G29" s="15">
        <f>E29/$E$8*100</f>
        <v>2.1408752680035317</v>
      </c>
      <c r="I29" s="5">
        <v>1527</v>
      </c>
      <c r="K29" s="5">
        <v>22</v>
      </c>
      <c r="M29" s="47">
        <v>206137</v>
      </c>
      <c r="O29" s="5">
        <v>204986</v>
      </c>
      <c r="Q29" s="5">
        <v>134</v>
      </c>
      <c r="S29" s="5">
        <v>3019</v>
      </c>
      <c r="V29" s="5">
        <v>225150</v>
      </c>
      <c r="X29" s="5">
        <v>147</v>
      </c>
      <c r="Z29" s="5">
        <v>3356</v>
      </c>
      <c r="AB29" s="26"/>
      <c r="AC29" s="7"/>
      <c r="AD29" s="7"/>
      <c r="AE29" s="7"/>
      <c r="AF29" s="7"/>
      <c r="AG29" s="7"/>
      <c r="AH29" s="7"/>
      <c r="AI29" s="25"/>
      <c r="AJ29" s="8"/>
      <c r="AK29" s="8"/>
      <c r="AL29" s="25"/>
      <c r="AM29" s="25"/>
      <c r="AN29" s="25"/>
      <c r="AO29" s="25"/>
      <c r="AP29" s="8"/>
      <c r="AQ29" s="8"/>
      <c r="AR29" s="25"/>
      <c r="AS29" s="25"/>
      <c r="AT29" s="25"/>
      <c r="AU29" s="25"/>
      <c r="AV29" s="25"/>
      <c r="AW29" s="8"/>
      <c r="AX29" s="8"/>
      <c r="AY29" s="25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</row>
    <row r="30" spans="1:75" ht="10.15" customHeight="1">
      <c r="A30" s="13" t="s">
        <v>35</v>
      </c>
      <c r="C30" s="51">
        <v>295</v>
      </c>
      <c r="D30" s="23"/>
      <c r="E30" s="5">
        <v>6.7</v>
      </c>
      <c r="G30" s="15">
        <f>E30/$E$8*100</f>
        <v>0.21124984235086391</v>
      </c>
      <c r="I30" s="5">
        <v>174</v>
      </c>
      <c r="K30" s="5">
        <v>26</v>
      </c>
      <c r="M30" s="47">
        <v>23107</v>
      </c>
      <c r="O30" s="5">
        <v>22985</v>
      </c>
      <c r="Q30" s="5">
        <v>132</v>
      </c>
      <c r="S30" s="5">
        <v>3423</v>
      </c>
      <c r="V30" s="5">
        <v>25984</v>
      </c>
      <c r="X30" s="5">
        <v>149</v>
      </c>
      <c r="Z30" s="5">
        <v>3936</v>
      </c>
      <c r="AB30" s="26"/>
      <c r="AC30" s="7"/>
      <c r="AD30" s="7"/>
      <c r="AE30" s="7"/>
      <c r="AF30" s="7"/>
      <c r="AG30" s="7"/>
      <c r="AH30" s="7"/>
      <c r="AI30" s="8"/>
      <c r="AJ30" s="8"/>
      <c r="AK30" s="8"/>
      <c r="AL30" s="25"/>
      <c r="AM30" s="25"/>
      <c r="AN30" s="25"/>
      <c r="AO30" s="25"/>
      <c r="AP30" s="8"/>
      <c r="AQ30" s="8"/>
      <c r="AR30" s="25"/>
      <c r="AS30" s="25"/>
      <c r="AT30" s="25"/>
      <c r="AU30" s="25"/>
      <c r="AV30" s="25"/>
      <c r="AW30" s="8"/>
      <c r="AX30" s="8"/>
      <c r="AY30" s="25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</row>
    <row r="31" spans="1:75" ht="10.15" customHeight="1">
      <c r="A31" s="13" t="s">
        <v>36</v>
      </c>
      <c r="C31" s="51">
        <v>296</v>
      </c>
      <c r="D31" s="27"/>
      <c r="E31" s="5">
        <v>10</v>
      </c>
      <c r="G31" s="15">
        <f>E31/$E$8*100</f>
        <v>0.31529827216546857</v>
      </c>
      <c r="I31" s="5">
        <v>217</v>
      </c>
      <c r="K31" s="5">
        <v>22</v>
      </c>
      <c r="M31" s="47">
        <v>30514</v>
      </c>
      <c r="O31" s="5">
        <v>30391</v>
      </c>
      <c r="Q31" s="5">
        <v>140</v>
      </c>
      <c r="S31" s="5">
        <v>3052</v>
      </c>
      <c r="V31" s="5">
        <v>33911</v>
      </c>
      <c r="X31" s="5">
        <v>156</v>
      </c>
      <c r="Z31" s="5">
        <v>3451</v>
      </c>
      <c r="AB31" s="26"/>
      <c r="AC31" s="7"/>
      <c r="AD31" s="7"/>
      <c r="AE31" s="7"/>
      <c r="AF31" s="7"/>
      <c r="AG31" s="7"/>
      <c r="AH31" s="7"/>
      <c r="AI31" s="8"/>
      <c r="AJ31" s="8"/>
      <c r="AK31" s="8"/>
      <c r="AL31" s="25"/>
      <c r="AM31" s="25"/>
      <c r="AN31" s="25"/>
      <c r="AO31" s="25"/>
      <c r="AP31" s="8"/>
      <c r="AQ31" s="8"/>
      <c r="AR31" s="25"/>
      <c r="AS31" s="25"/>
      <c r="AT31" s="25"/>
      <c r="AU31" s="25"/>
      <c r="AV31" s="25"/>
      <c r="AW31" s="8"/>
      <c r="AX31" s="8"/>
      <c r="AY31" s="25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</row>
    <row r="32" spans="1:75" ht="10.15" customHeight="1">
      <c r="A32" s="13"/>
      <c r="C32" s="14"/>
      <c r="D32" s="27"/>
      <c r="M32" s="47"/>
      <c r="AB32" s="26"/>
      <c r="AC32" s="7"/>
      <c r="AD32" s="7"/>
      <c r="AE32" s="7"/>
      <c r="AF32" s="7"/>
      <c r="AG32" s="7"/>
      <c r="AH32" s="7"/>
      <c r="AI32" s="8"/>
      <c r="AJ32" s="8"/>
      <c r="AK32" s="8"/>
      <c r="AL32" s="25"/>
      <c r="AM32" s="25"/>
      <c r="AN32" s="25"/>
      <c r="AO32" s="25"/>
      <c r="AP32" s="8"/>
      <c r="AQ32" s="8"/>
      <c r="AR32" s="25"/>
      <c r="AS32" s="25"/>
      <c r="AT32" s="25"/>
      <c r="AU32" s="25"/>
      <c r="AV32" s="25"/>
      <c r="AW32" s="8"/>
      <c r="AX32" s="8"/>
      <c r="AY32" s="25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</row>
    <row r="33" spans="1:75" ht="10.15" customHeight="1">
      <c r="A33" s="13" t="s">
        <v>37</v>
      </c>
      <c r="C33" s="49"/>
      <c r="M33" s="47"/>
      <c r="AB33" s="26"/>
      <c r="AC33" s="7"/>
      <c r="AD33" s="7"/>
      <c r="AE33" s="7"/>
      <c r="AF33" s="7"/>
      <c r="AG33" s="7"/>
      <c r="AH33" s="7"/>
      <c r="AI33" s="8"/>
      <c r="AJ33" s="8"/>
      <c r="AK33" s="8"/>
      <c r="AL33" s="25"/>
      <c r="AM33" s="25"/>
      <c r="AN33" s="25"/>
      <c r="AO33" s="25"/>
      <c r="AP33" s="8"/>
      <c r="AQ33" s="8"/>
      <c r="AR33" s="25"/>
      <c r="AS33" s="25"/>
      <c r="AT33" s="25"/>
      <c r="AU33" s="25"/>
      <c r="AV33" s="25"/>
      <c r="AW33" s="8"/>
      <c r="AX33" s="8"/>
      <c r="AY33" s="25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</row>
    <row r="34" spans="1:75" ht="10.15" customHeight="1">
      <c r="A34" s="13" t="s">
        <v>113</v>
      </c>
      <c r="C34" s="14" t="s">
        <v>38</v>
      </c>
      <c r="D34" s="23"/>
      <c r="E34" s="5">
        <v>151.9</v>
      </c>
      <c r="G34" s="15">
        <f>E34/$E$8*100</f>
        <v>4.7893807541934672</v>
      </c>
      <c r="I34" s="5">
        <v>4828</v>
      </c>
      <c r="K34" s="5">
        <v>32</v>
      </c>
      <c r="M34" s="47">
        <v>637303</v>
      </c>
      <c r="O34" s="5">
        <v>628992</v>
      </c>
      <c r="Q34" s="5">
        <v>130</v>
      </c>
      <c r="S34" s="5">
        <v>4140</v>
      </c>
      <c r="V34" s="5">
        <v>703071</v>
      </c>
      <c r="X34" s="5">
        <v>146</v>
      </c>
      <c r="Z34" s="5">
        <v>4686</v>
      </c>
      <c r="AB34" s="26"/>
      <c r="AC34" s="7"/>
      <c r="AD34" s="7"/>
      <c r="AE34" s="7"/>
      <c r="AF34" s="7"/>
      <c r="AG34" s="7"/>
      <c r="AH34" s="7"/>
      <c r="AI34" s="25"/>
      <c r="AJ34" s="8"/>
      <c r="AK34" s="8"/>
      <c r="AL34" s="25"/>
      <c r="AM34" s="25"/>
      <c r="AN34" s="25"/>
      <c r="AO34" s="25"/>
      <c r="AP34" s="8"/>
      <c r="AQ34" s="8"/>
      <c r="AR34" s="25"/>
      <c r="AS34" s="25"/>
      <c r="AT34" s="25"/>
      <c r="AU34" s="25"/>
      <c r="AV34" s="25"/>
      <c r="AW34" s="8"/>
      <c r="AX34" s="8"/>
      <c r="AY34" s="25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</row>
    <row r="35" spans="1:75" ht="10.15" customHeight="1">
      <c r="A35" s="13" t="s">
        <v>39</v>
      </c>
      <c r="C35" s="51">
        <v>332</v>
      </c>
      <c r="D35" s="23"/>
      <c r="E35" s="5">
        <v>34.1</v>
      </c>
      <c r="G35" s="15">
        <f>E35/$E$8*100</f>
        <v>1.0751671080842478</v>
      </c>
      <c r="I35" s="5">
        <v>1105</v>
      </c>
      <c r="K35" s="5">
        <v>32</v>
      </c>
      <c r="M35" s="47">
        <v>151696</v>
      </c>
      <c r="O35" s="5">
        <v>150573</v>
      </c>
      <c r="Q35" s="5">
        <v>136</v>
      </c>
      <c r="S35" s="5">
        <v>4411</v>
      </c>
      <c r="V35" s="5">
        <v>180237</v>
      </c>
      <c r="X35" s="5">
        <v>163</v>
      </c>
      <c r="Z35" s="5">
        <v>5328</v>
      </c>
      <c r="AB35" s="26"/>
      <c r="AC35" s="7"/>
      <c r="AD35" s="7"/>
      <c r="AE35" s="7"/>
      <c r="AF35" s="7"/>
      <c r="AG35" s="7"/>
      <c r="AH35" s="7"/>
      <c r="AI35" s="25"/>
      <c r="AJ35" s="8"/>
      <c r="AK35" s="8"/>
      <c r="AL35" s="25"/>
      <c r="AM35" s="25"/>
      <c r="AN35" s="25"/>
      <c r="AO35" s="25"/>
      <c r="AP35" s="8"/>
      <c r="AQ35" s="8"/>
      <c r="AR35" s="25"/>
      <c r="AS35" s="25"/>
      <c r="AT35" s="25"/>
      <c r="AU35" s="25"/>
      <c r="AV35" s="25"/>
      <c r="AW35" s="8"/>
      <c r="AX35" s="8"/>
      <c r="AY35" s="25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</row>
    <row r="36" spans="1:75" ht="10.15" customHeight="1">
      <c r="A36" s="13" t="s">
        <v>40</v>
      </c>
      <c r="C36" s="49"/>
      <c r="AA36" s="28"/>
      <c r="AB36" s="6"/>
      <c r="AC36" s="7"/>
      <c r="AD36" s="7"/>
      <c r="AE36" s="7"/>
      <c r="AF36" s="7"/>
      <c r="AG36" s="7"/>
      <c r="AH36" s="7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</row>
    <row r="37" spans="1:75" ht="10.15" customHeight="1">
      <c r="A37" s="13"/>
      <c r="E37" s="28"/>
      <c r="G37" s="71"/>
      <c r="I37" s="28"/>
      <c r="J37" s="28"/>
      <c r="K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Z37" s="28"/>
      <c r="AA37" s="28"/>
      <c r="AB37" s="6"/>
      <c r="AC37" s="7"/>
      <c r="AD37" s="7"/>
      <c r="AE37" s="7"/>
      <c r="AF37" s="7"/>
      <c r="AG37" s="7"/>
      <c r="AH37" s="7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</row>
    <row r="38" spans="1:75" ht="10.15" customHeight="1">
      <c r="A38" s="13"/>
      <c r="E38" s="28"/>
      <c r="G38" s="71"/>
      <c r="I38" s="28"/>
      <c r="J38" s="28"/>
      <c r="K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28"/>
      <c r="AA38" s="28"/>
      <c r="AB38" s="6"/>
      <c r="AC38" s="7"/>
      <c r="AD38" s="7"/>
      <c r="AE38" s="7"/>
      <c r="AF38" s="7"/>
      <c r="AG38" s="7"/>
      <c r="AH38" s="7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</row>
    <row r="39" spans="1:75" ht="10.15" customHeight="1">
      <c r="A39" s="13"/>
      <c r="E39" s="28"/>
      <c r="G39" s="71"/>
      <c r="I39" s="28"/>
      <c r="J39" s="28"/>
      <c r="K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Z39" s="28"/>
      <c r="AA39" s="28"/>
      <c r="AB39" s="6"/>
      <c r="AC39" s="7"/>
      <c r="AD39" s="7"/>
      <c r="AE39" s="7"/>
      <c r="AF39" s="7"/>
      <c r="AG39" s="7"/>
      <c r="AH39" s="7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</row>
    <row r="40" spans="1:75" ht="10.15" customHeight="1">
      <c r="A40" s="13"/>
      <c r="E40" s="28"/>
      <c r="G40" s="71"/>
      <c r="I40" s="28"/>
      <c r="J40" s="28"/>
      <c r="K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Z40" s="28"/>
      <c r="AA40" s="28"/>
      <c r="AB40" s="6"/>
      <c r="AC40" s="7"/>
      <c r="AD40" s="7"/>
      <c r="AE40" s="7"/>
      <c r="AF40" s="7"/>
      <c r="AG40" s="7"/>
      <c r="AH40" s="7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</row>
    <row r="41" spans="1:75" ht="10.15" customHeight="1">
      <c r="A41" s="13"/>
      <c r="E41" s="28"/>
      <c r="G41" s="71"/>
      <c r="I41" s="28"/>
      <c r="J41" s="28"/>
      <c r="K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Z41" s="28"/>
      <c r="AA41" s="28"/>
      <c r="AB41" s="6"/>
      <c r="AC41" s="7"/>
      <c r="AD41" s="7"/>
      <c r="AE41" s="7"/>
      <c r="AF41" s="7"/>
      <c r="AG41" s="7"/>
      <c r="AH41" s="7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</row>
    <row r="42" spans="1:75" ht="10.15" customHeight="1">
      <c r="A42" s="13"/>
      <c r="E42" s="28"/>
      <c r="G42" s="71"/>
      <c r="I42" s="28"/>
      <c r="J42" s="28"/>
      <c r="K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Z42" s="28"/>
      <c r="AA42" s="28"/>
      <c r="AB42" s="6"/>
      <c r="AC42" s="7"/>
      <c r="AD42" s="7"/>
      <c r="AE42" s="7"/>
      <c r="AF42" s="7"/>
      <c r="AG42" s="7"/>
      <c r="AH42" s="7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</row>
    <row r="43" spans="1:75" ht="10.15" customHeight="1">
      <c r="A43" s="13"/>
      <c r="E43" s="28"/>
      <c r="G43" s="71"/>
      <c r="I43" s="28"/>
      <c r="J43" s="28"/>
      <c r="K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Z43" s="28"/>
      <c r="AA43" s="28"/>
      <c r="AB43" s="6"/>
      <c r="AC43" s="7"/>
      <c r="AD43" s="7"/>
      <c r="AE43" s="7"/>
      <c r="AF43" s="7"/>
      <c r="AG43" s="7"/>
      <c r="AH43" s="7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</row>
    <row r="44" spans="1:75" ht="10.15" customHeight="1">
      <c r="A44" s="13"/>
      <c r="E44" s="28"/>
      <c r="G44" s="71"/>
      <c r="I44" s="28"/>
      <c r="J44" s="28"/>
      <c r="K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Z44" s="28"/>
      <c r="AA44" s="28"/>
      <c r="AB44" s="6"/>
      <c r="AC44" s="7"/>
      <c r="AD44" s="7"/>
      <c r="AE44" s="7"/>
      <c r="AF44" s="7"/>
      <c r="AG44" s="7"/>
      <c r="AH44" s="7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</row>
    <row r="45" spans="1:75" ht="10.15" customHeight="1">
      <c r="A45" s="13"/>
      <c r="E45" s="28"/>
      <c r="G45" s="71"/>
      <c r="I45" s="28"/>
      <c r="J45" s="28"/>
      <c r="K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Z45" s="28"/>
      <c r="AA45" s="28"/>
      <c r="AB45" s="6"/>
      <c r="AC45" s="7"/>
      <c r="AD45" s="7"/>
      <c r="AE45" s="7"/>
      <c r="AF45" s="7"/>
      <c r="AG45" s="7"/>
      <c r="AH45" s="7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</row>
    <row r="46" spans="1:75" ht="10.15" customHeight="1">
      <c r="A46" s="13"/>
      <c r="E46" s="28"/>
      <c r="G46" s="71"/>
      <c r="I46" s="28"/>
      <c r="J46" s="28"/>
      <c r="K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Z46" s="28"/>
      <c r="AA46" s="28"/>
      <c r="AB46" s="6"/>
      <c r="AC46" s="7"/>
      <c r="AD46" s="7"/>
      <c r="AE46" s="7"/>
      <c r="AF46" s="7"/>
      <c r="AG46" s="7"/>
      <c r="AH46" s="7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</row>
    <row r="47" spans="1:75" ht="10.15" customHeight="1">
      <c r="A47" s="13"/>
      <c r="E47" s="28"/>
      <c r="G47" s="71"/>
      <c r="I47" s="28"/>
      <c r="J47" s="28"/>
      <c r="K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Z47" s="28"/>
      <c r="AA47" s="28"/>
      <c r="AB47" s="6"/>
      <c r="AC47" s="7"/>
      <c r="AD47" s="7"/>
      <c r="AE47" s="7"/>
      <c r="AF47" s="7"/>
      <c r="AG47" s="7"/>
      <c r="AH47" s="7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</row>
    <row r="48" spans="1:75" s="60" customFormat="1" ht="15" customHeight="1">
      <c r="A48" s="72" t="s">
        <v>144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"/>
      <c r="AD48" s="7"/>
      <c r="AE48" s="7"/>
      <c r="AF48" s="7"/>
      <c r="AG48" s="7"/>
      <c r="AH48" s="7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</row>
    <row r="49" spans="1:75" s="67" customFormat="1" ht="15" customHeight="1">
      <c r="A49" s="75" t="s">
        <v>0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7"/>
      <c r="AD49" s="7"/>
      <c r="AE49" s="7"/>
      <c r="AF49" s="7"/>
      <c r="AG49" s="7"/>
      <c r="AH49" s="7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</row>
    <row r="50" spans="1:75" s="79" customFormat="1" ht="15" customHeight="1">
      <c r="A50" s="78" t="s">
        <v>143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3"/>
      <c r="AC50" s="7"/>
      <c r="AD50" s="7"/>
      <c r="AE50" s="7"/>
      <c r="AF50" s="7"/>
      <c r="AG50" s="7"/>
      <c r="AH50" s="7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</row>
    <row r="51" spans="1:75" ht="11.45" customHeight="1">
      <c r="A51" s="3"/>
      <c r="B51" s="3"/>
      <c r="C51" s="6"/>
      <c r="E51" s="42" t="s">
        <v>139</v>
      </c>
      <c r="F51" s="40"/>
      <c r="G51" s="41"/>
      <c r="H51" s="2"/>
      <c r="I51" s="43" t="s">
        <v>140</v>
      </c>
      <c r="J51" s="40"/>
      <c r="K51" s="40"/>
      <c r="L51" s="2"/>
      <c r="M51" s="2"/>
      <c r="N51" s="2"/>
      <c r="O51" s="43" t="s">
        <v>141</v>
      </c>
      <c r="P51" s="44"/>
      <c r="Q51" s="44"/>
      <c r="R51" s="40"/>
      <c r="S51" s="40"/>
      <c r="T51" s="6"/>
      <c r="U51" s="2"/>
      <c r="V51" s="43" t="s">
        <v>142</v>
      </c>
      <c r="W51" s="44"/>
      <c r="X51" s="40"/>
      <c r="Y51" s="40"/>
      <c r="Z51" s="40"/>
      <c r="AA51" s="40"/>
      <c r="AB51" s="6"/>
      <c r="AC51" s="7"/>
      <c r="AD51" s="7"/>
      <c r="AE51" s="7"/>
      <c r="AF51" s="7"/>
      <c r="AG51" s="7"/>
      <c r="AH51" s="7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</row>
    <row r="52" spans="1:75" ht="10.15" customHeight="1">
      <c r="C52" s="11" t="s">
        <v>1</v>
      </c>
      <c r="E52" s="12" t="s">
        <v>2</v>
      </c>
      <c r="F52" s="2"/>
      <c r="G52" s="4"/>
      <c r="I52" s="12" t="s">
        <v>2</v>
      </c>
      <c r="J52" s="2"/>
      <c r="K52" s="12" t="s">
        <v>3</v>
      </c>
      <c r="M52" s="14" t="s">
        <v>4</v>
      </c>
      <c r="O52" s="12" t="s">
        <v>5</v>
      </c>
      <c r="P52" s="2"/>
      <c r="Q52" s="2"/>
      <c r="R52" s="2"/>
      <c r="S52" s="12" t="s">
        <v>3</v>
      </c>
      <c r="T52" s="12"/>
      <c r="V52" s="12" t="s">
        <v>5</v>
      </c>
      <c r="W52" s="2"/>
      <c r="X52" s="2"/>
      <c r="Y52" s="2"/>
      <c r="Z52" s="12" t="s">
        <v>3</v>
      </c>
      <c r="AA52" s="2"/>
      <c r="AB52" s="29"/>
      <c r="AC52" s="7"/>
      <c r="AD52" s="7"/>
      <c r="AE52" s="7"/>
      <c r="AF52" s="7"/>
      <c r="AG52" s="7"/>
      <c r="AH52" s="7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</row>
    <row r="53" spans="1:75" ht="10.15" customHeight="1">
      <c r="A53" s="13" t="s">
        <v>6</v>
      </c>
      <c r="C53" s="11" t="s">
        <v>7</v>
      </c>
      <c r="E53" s="14" t="s">
        <v>8</v>
      </c>
      <c r="I53" s="14" t="s">
        <v>8</v>
      </c>
      <c r="K53" s="14" t="s">
        <v>9</v>
      </c>
      <c r="M53" s="14" t="s">
        <v>8</v>
      </c>
      <c r="O53" s="14" t="s">
        <v>8</v>
      </c>
      <c r="Q53" s="14" t="s">
        <v>3</v>
      </c>
      <c r="R53" s="14"/>
      <c r="S53" s="14" t="s">
        <v>9</v>
      </c>
      <c r="T53" s="14"/>
      <c r="V53" s="14" t="s">
        <v>8</v>
      </c>
      <c r="X53" s="16" t="s">
        <v>3</v>
      </c>
      <c r="Z53" s="14" t="s">
        <v>9</v>
      </c>
      <c r="AB53" s="29"/>
      <c r="AC53" s="7"/>
      <c r="AD53" s="7"/>
      <c r="AE53" s="7"/>
      <c r="AF53" s="7"/>
      <c r="AG53" s="7"/>
      <c r="AH53" s="7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</row>
    <row r="54" spans="1:75" ht="10.9" customHeight="1">
      <c r="A54" s="13" t="s">
        <v>135</v>
      </c>
      <c r="B54" s="17"/>
      <c r="C54" s="30" t="s">
        <v>10</v>
      </c>
      <c r="D54" s="17"/>
      <c r="E54" s="18" t="s">
        <v>11</v>
      </c>
      <c r="F54" s="19"/>
      <c r="G54" s="20" t="s">
        <v>12</v>
      </c>
      <c r="H54" s="19"/>
      <c r="I54" s="18" t="s">
        <v>11</v>
      </c>
      <c r="J54" s="19"/>
      <c r="K54" s="18" t="s">
        <v>13</v>
      </c>
      <c r="L54" s="19"/>
      <c r="M54" s="18" t="s">
        <v>11</v>
      </c>
      <c r="N54" s="19"/>
      <c r="O54" s="18" t="s">
        <v>11</v>
      </c>
      <c r="P54" s="19"/>
      <c r="Q54" s="18" t="s">
        <v>14</v>
      </c>
      <c r="R54" s="18"/>
      <c r="S54" s="18" t="s">
        <v>13</v>
      </c>
      <c r="T54" s="18"/>
      <c r="U54" s="19"/>
      <c r="V54" s="18" t="s">
        <v>11</v>
      </c>
      <c r="W54" s="19"/>
      <c r="X54" s="18" t="s">
        <v>14</v>
      </c>
      <c r="Y54" s="19"/>
      <c r="Z54" s="21" t="s">
        <v>136</v>
      </c>
      <c r="AA54" s="19"/>
      <c r="AB54" s="29"/>
      <c r="AC54" s="7"/>
      <c r="AD54" s="7"/>
      <c r="AE54" s="7"/>
      <c r="AF54" s="7"/>
      <c r="AG54" s="7"/>
      <c r="AH54" s="7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</row>
    <row r="55" spans="1:75" ht="10.15" customHeight="1">
      <c r="A55" s="22" t="s">
        <v>41</v>
      </c>
      <c r="B55" s="1"/>
      <c r="C55" s="16" t="s">
        <v>42</v>
      </c>
      <c r="D55" s="23"/>
      <c r="E55" s="5">
        <v>809.2</v>
      </c>
      <c r="G55" s="15">
        <f>E55/$E$8*100</f>
        <v>25.513936183629717</v>
      </c>
      <c r="I55" s="5">
        <v>21370</v>
      </c>
      <c r="K55" s="5">
        <v>26</v>
      </c>
      <c r="M55" s="48">
        <v>2964613</v>
      </c>
      <c r="O55" s="24">
        <v>2919184</v>
      </c>
      <c r="P55" s="24"/>
      <c r="Q55" s="24">
        <v>137</v>
      </c>
      <c r="R55" s="24"/>
      <c r="S55" s="24">
        <v>3607</v>
      </c>
      <c r="T55" s="24"/>
      <c r="U55" s="24"/>
      <c r="V55" s="24">
        <v>3161043</v>
      </c>
      <c r="W55" s="24"/>
      <c r="X55" s="24">
        <v>148</v>
      </c>
      <c r="Y55" s="24"/>
      <c r="Z55" s="24">
        <v>3938</v>
      </c>
      <c r="AA55" s="6">
        <v>4494</v>
      </c>
      <c r="AB55" s="26"/>
      <c r="AC55" s="7"/>
      <c r="AD55" s="7"/>
      <c r="AE55" s="7"/>
      <c r="AF55" s="7"/>
      <c r="AG55" s="7"/>
      <c r="AH55" s="7"/>
      <c r="AI55" s="25"/>
      <c r="AJ55" s="8"/>
      <c r="AK55" s="8"/>
      <c r="AL55" s="25"/>
      <c r="AM55" s="25"/>
      <c r="AN55" s="25"/>
      <c r="AO55" s="25"/>
      <c r="AP55" s="8"/>
      <c r="AQ55" s="8"/>
      <c r="AR55" s="25"/>
      <c r="AS55" s="25"/>
      <c r="AT55" s="25"/>
      <c r="AU55" s="25"/>
      <c r="AV55" s="25"/>
      <c r="AW55" s="8"/>
      <c r="AX55" s="8"/>
      <c r="AY55" s="25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</row>
    <row r="56" spans="1:75" ht="10.15" customHeight="1">
      <c r="A56" s="13" t="s">
        <v>43</v>
      </c>
      <c r="C56" s="16" t="s">
        <v>44</v>
      </c>
      <c r="D56" s="23"/>
      <c r="E56" s="5">
        <v>222.9</v>
      </c>
      <c r="G56" s="15">
        <f>E56/$E$8*100</f>
        <v>7.0279984865682943</v>
      </c>
      <c r="I56" s="5">
        <v>5099</v>
      </c>
      <c r="K56" s="5">
        <v>23</v>
      </c>
      <c r="M56" s="47">
        <v>676036</v>
      </c>
      <c r="O56" s="5">
        <v>671584</v>
      </c>
      <c r="Q56" s="5">
        <v>132</v>
      </c>
      <c r="S56" s="5">
        <v>3013</v>
      </c>
      <c r="V56" s="5">
        <v>751088</v>
      </c>
      <c r="X56" s="5">
        <v>147</v>
      </c>
      <c r="Z56" s="5">
        <v>3407</v>
      </c>
      <c r="AA56" s="6">
        <v>5252</v>
      </c>
      <c r="AB56" s="26"/>
      <c r="AC56" s="7"/>
      <c r="AD56" s="7"/>
      <c r="AE56" s="7"/>
      <c r="AF56" s="7"/>
      <c r="AG56" s="7"/>
      <c r="AH56" s="7"/>
      <c r="AI56" s="25"/>
      <c r="AJ56" s="8"/>
      <c r="AK56" s="8"/>
      <c r="AL56" s="25"/>
      <c r="AM56" s="25"/>
      <c r="AN56" s="25"/>
      <c r="AO56" s="25"/>
      <c r="AP56" s="8"/>
      <c r="AQ56" s="8"/>
      <c r="AR56" s="25"/>
      <c r="AS56" s="25"/>
      <c r="AT56" s="25"/>
      <c r="AU56" s="25"/>
      <c r="AV56" s="25"/>
      <c r="AW56" s="8"/>
      <c r="AX56" s="8"/>
      <c r="AY56" s="25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</row>
    <row r="57" spans="1:75" ht="10.15" customHeight="1">
      <c r="A57" s="13" t="s">
        <v>45</v>
      </c>
      <c r="C57" s="50">
        <v>402</v>
      </c>
      <c r="D57" s="27"/>
      <c r="E57" s="5">
        <v>27</v>
      </c>
      <c r="G57" s="15">
        <f>E57/$E$8*100</f>
        <v>0.85130533484676496</v>
      </c>
      <c r="I57" s="5">
        <v>675</v>
      </c>
      <c r="K57" s="5">
        <v>25</v>
      </c>
      <c r="M57" s="47">
        <v>86590</v>
      </c>
      <c r="O57" s="5">
        <v>86006</v>
      </c>
      <c r="Q57" s="5">
        <v>127</v>
      </c>
      <c r="S57" s="5">
        <v>3182</v>
      </c>
      <c r="V57" s="5">
        <v>96037</v>
      </c>
      <c r="X57" s="5">
        <v>142</v>
      </c>
      <c r="Z57" s="5">
        <v>3612</v>
      </c>
      <c r="AA57" s="6"/>
      <c r="AB57" s="26"/>
      <c r="AC57" s="7"/>
      <c r="AD57" s="7"/>
      <c r="AE57" s="7"/>
      <c r="AF57" s="7"/>
      <c r="AG57" s="7"/>
      <c r="AH57" s="7"/>
      <c r="AI57" s="25"/>
      <c r="AJ57" s="8"/>
      <c r="AK57" s="8"/>
      <c r="AL57" s="25"/>
      <c r="AM57" s="25"/>
      <c r="AN57" s="25"/>
      <c r="AO57" s="25"/>
      <c r="AP57" s="8"/>
      <c r="AQ57" s="8"/>
      <c r="AR57" s="25"/>
      <c r="AS57" s="25"/>
      <c r="AT57" s="25"/>
      <c r="AU57" s="25"/>
      <c r="AV57" s="25"/>
      <c r="AW57" s="8"/>
      <c r="AX57" s="8"/>
      <c r="AY57" s="25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</row>
    <row r="58" spans="1:75" ht="10.15" customHeight="1">
      <c r="A58" s="13" t="s">
        <v>46</v>
      </c>
      <c r="C58" s="16" t="s">
        <v>47</v>
      </c>
      <c r="D58" s="23"/>
      <c r="E58" s="5">
        <v>18.600000000000001</v>
      </c>
      <c r="G58" s="15">
        <f>E58/$E$8*100</f>
        <v>0.58645478622777159</v>
      </c>
      <c r="I58" s="5">
        <v>306</v>
      </c>
      <c r="K58" s="5">
        <v>17</v>
      </c>
      <c r="M58" s="47">
        <v>44114</v>
      </c>
      <c r="O58" s="5">
        <v>43861</v>
      </c>
      <c r="Q58" s="5">
        <v>143</v>
      </c>
      <c r="S58" s="5">
        <v>2364</v>
      </c>
      <c r="V58" s="5">
        <v>46887</v>
      </c>
      <c r="X58" s="5">
        <v>153</v>
      </c>
      <c r="Z58" s="5">
        <v>2543</v>
      </c>
      <c r="AA58" s="6">
        <v>7743</v>
      </c>
      <c r="AB58" s="26"/>
      <c r="AC58" s="7"/>
      <c r="AD58" s="7"/>
      <c r="AE58" s="7"/>
      <c r="AF58" s="7"/>
      <c r="AG58" s="7"/>
      <c r="AH58" s="7"/>
      <c r="AI58" s="8"/>
      <c r="AJ58" s="8"/>
      <c r="AK58" s="8"/>
      <c r="AL58" s="25"/>
      <c r="AM58" s="25"/>
      <c r="AN58" s="25"/>
      <c r="AO58" s="25"/>
      <c r="AP58" s="8"/>
      <c r="AQ58" s="8"/>
      <c r="AR58" s="25"/>
      <c r="AS58" s="25"/>
      <c r="AT58" s="25"/>
      <c r="AU58" s="25"/>
      <c r="AV58" s="25"/>
      <c r="AW58" s="8"/>
      <c r="AX58" s="8"/>
      <c r="AY58" s="25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</row>
    <row r="59" spans="1:75" ht="10.15" customHeight="1">
      <c r="A59" s="13" t="s">
        <v>107</v>
      </c>
      <c r="C59" s="49"/>
      <c r="D59" s="27"/>
      <c r="M59" s="47"/>
      <c r="AB59" s="6"/>
      <c r="AC59" s="7"/>
      <c r="AD59" s="7"/>
      <c r="AE59" s="7"/>
      <c r="AF59" s="7"/>
      <c r="AG59" s="7"/>
      <c r="AH59" s="7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</row>
    <row r="60" spans="1:75">
      <c r="A60" s="10" t="s">
        <v>109</v>
      </c>
      <c r="C60" s="50">
        <v>411</v>
      </c>
      <c r="E60" s="5">
        <v>3.2</v>
      </c>
      <c r="G60" s="15">
        <f>E60/$E$8*100</f>
        <v>0.10089544709294994</v>
      </c>
      <c r="I60" s="5">
        <v>51</v>
      </c>
      <c r="K60" s="5">
        <v>16</v>
      </c>
      <c r="M60" s="47">
        <v>7204</v>
      </c>
      <c r="O60" s="5">
        <v>7152</v>
      </c>
      <c r="Q60" s="5">
        <v>140</v>
      </c>
      <c r="S60" s="5">
        <v>2251</v>
      </c>
      <c r="V60" s="5">
        <v>7781</v>
      </c>
      <c r="X60" s="5">
        <v>153</v>
      </c>
      <c r="Z60" s="5">
        <v>2460</v>
      </c>
      <c r="AA60" s="6"/>
      <c r="AB60" s="6"/>
      <c r="AC60" s="7"/>
      <c r="AD60" s="7"/>
      <c r="AE60" s="7"/>
      <c r="AF60" s="7"/>
      <c r="AG60" s="7"/>
      <c r="AH60" s="7"/>
      <c r="AI60" s="8"/>
      <c r="AJ60" s="8"/>
      <c r="AK60" s="8"/>
      <c r="AL60" s="25"/>
      <c r="AM60" s="25"/>
      <c r="AN60" s="25"/>
      <c r="AO60" s="25"/>
      <c r="AP60" s="8"/>
      <c r="AQ60" s="8"/>
      <c r="AR60" s="25"/>
      <c r="AS60" s="25"/>
      <c r="AT60" s="25"/>
      <c r="AU60" s="25"/>
      <c r="AV60" s="25"/>
      <c r="AW60" s="8"/>
      <c r="AX60" s="8"/>
      <c r="AY60" s="25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</row>
    <row r="61" spans="1:75" ht="10.15" customHeight="1">
      <c r="A61" s="13" t="s">
        <v>48</v>
      </c>
      <c r="C61" s="50">
        <v>413</v>
      </c>
      <c r="D61" s="31"/>
      <c r="E61" s="5">
        <v>4.5999999999999996</v>
      </c>
      <c r="G61" s="15">
        <f>E61/$E$8*100</f>
        <v>0.14503720519611552</v>
      </c>
      <c r="I61" s="5">
        <v>83</v>
      </c>
      <c r="K61" s="5">
        <v>18</v>
      </c>
      <c r="M61" s="47">
        <v>10799</v>
      </c>
      <c r="O61" s="5">
        <v>10758</v>
      </c>
      <c r="Q61" s="5">
        <v>130</v>
      </c>
      <c r="S61" s="5">
        <v>2336</v>
      </c>
      <c r="V61" s="5">
        <v>11329</v>
      </c>
      <c r="X61" s="5">
        <v>137</v>
      </c>
      <c r="Z61" s="5">
        <v>2479</v>
      </c>
      <c r="AA61" s="5">
        <v>4884</v>
      </c>
      <c r="AB61" s="26"/>
      <c r="AC61" s="7"/>
      <c r="AD61" s="7"/>
      <c r="AE61" s="7"/>
      <c r="AF61" s="7"/>
      <c r="AG61" s="7"/>
      <c r="AH61" s="7"/>
      <c r="AI61" s="8"/>
      <c r="AJ61" s="8"/>
      <c r="AK61" s="8"/>
      <c r="AL61" s="25"/>
      <c r="AM61" s="25"/>
      <c r="AN61" s="25"/>
      <c r="AO61" s="25"/>
      <c r="AP61" s="8"/>
      <c r="AQ61" s="8"/>
      <c r="AR61" s="25"/>
      <c r="AS61" s="25"/>
      <c r="AT61" s="25"/>
      <c r="AU61" s="25"/>
      <c r="AV61" s="25"/>
      <c r="AW61" s="8"/>
      <c r="AX61" s="8"/>
      <c r="AY61" s="25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</row>
    <row r="62" spans="1:75" ht="10.15" customHeight="1">
      <c r="A62" s="13" t="s">
        <v>49</v>
      </c>
      <c r="C62" s="49"/>
      <c r="D62" s="10"/>
      <c r="M62" s="47"/>
      <c r="AA62" s="5">
        <v>2681</v>
      </c>
      <c r="AB62" s="26"/>
      <c r="AC62" s="7"/>
      <c r="AD62" s="7"/>
      <c r="AE62" s="7"/>
      <c r="AF62" s="7"/>
      <c r="AG62" s="7"/>
      <c r="AH62" s="7"/>
      <c r="AI62" s="8"/>
      <c r="AJ62" s="8"/>
      <c r="AK62" s="8"/>
      <c r="AL62" s="25"/>
      <c r="AM62" s="25"/>
      <c r="AN62" s="25"/>
      <c r="AO62" s="25"/>
      <c r="AP62" s="8"/>
      <c r="AQ62" s="8"/>
      <c r="AR62" s="25"/>
      <c r="AS62" s="25"/>
      <c r="AT62" s="25"/>
      <c r="AU62" s="25"/>
      <c r="AV62" s="25"/>
      <c r="AW62" s="8"/>
      <c r="AX62" s="8"/>
      <c r="AY62" s="25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</row>
    <row r="63" spans="1:75" ht="10.15" customHeight="1">
      <c r="A63" s="13" t="s">
        <v>109</v>
      </c>
      <c r="C63" s="14" t="s">
        <v>50</v>
      </c>
      <c r="D63" s="32"/>
      <c r="E63" s="5">
        <v>60.4</v>
      </c>
      <c r="G63" s="15">
        <f>E63/$E$8*100</f>
        <v>1.90440156387943</v>
      </c>
      <c r="I63" s="5">
        <v>1153</v>
      </c>
      <c r="K63" s="5">
        <v>19</v>
      </c>
      <c r="M63" s="47">
        <v>157262</v>
      </c>
      <c r="O63" s="5">
        <v>156135</v>
      </c>
      <c r="Q63" s="5">
        <v>135</v>
      </c>
      <c r="S63" s="5">
        <v>2583</v>
      </c>
      <c r="V63" s="5">
        <v>170356</v>
      </c>
      <c r="X63" s="5">
        <v>148</v>
      </c>
      <c r="Z63" s="5">
        <v>2840</v>
      </c>
      <c r="AA63" s="5">
        <v>3989</v>
      </c>
      <c r="AB63" s="26"/>
      <c r="AC63" s="7"/>
      <c r="AD63" s="7"/>
      <c r="AE63" s="7"/>
      <c r="AF63" s="7"/>
      <c r="AG63" s="7"/>
      <c r="AH63" s="7"/>
      <c r="AI63" s="25"/>
      <c r="AJ63" s="8"/>
      <c r="AK63" s="8"/>
      <c r="AL63" s="25"/>
      <c r="AM63" s="25"/>
      <c r="AN63" s="25"/>
      <c r="AO63" s="25"/>
      <c r="AP63" s="8"/>
      <c r="AQ63" s="8"/>
      <c r="AR63" s="25"/>
      <c r="AS63" s="25"/>
      <c r="AT63" s="25"/>
      <c r="AU63" s="25"/>
      <c r="AV63" s="25"/>
      <c r="AW63" s="8"/>
      <c r="AX63" s="8"/>
      <c r="AY63" s="25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</row>
    <row r="64" spans="1:75" ht="10.15" customHeight="1">
      <c r="A64" s="13" t="s">
        <v>51</v>
      </c>
      <c r="C64" s="14" t="s">
        <v>52</v>
      </c>
      <c r="D64" s="32"/>
      <c r="E64" s="5">
        <v>72.400000000000006</v>
      </c>
      <c r="G64" s="15">
        <f>E64/$E$8*100</f>
        <v>2.2827594904779924</v>
      </c>
      <c r="I64" s="5">
        <v>1428</v>
      </c>
      <c r="K64" s="5">
        <v>20</v>
      </c>
      <c r="M64" s="47">
        <v>197493</v>
      </c>
      <c r="O64" s="5">
        <v>195546</v>
      </c>
      <c r="Q64" s="5">
        <v>137</v>
      </c>
      <c r="S64" s="5">
        <v>2700</v>
      </c>
      <c r="V64" s="5">
        <v>206832</v>
      </c>
      <c r="X64" s="5">
        <v>145</v>
      </c>
      <c r="Z64" s="5">
        <v>2874</v>
      </c>
      <c r="AA64" s="5">
        <v>4999</v>
      </c>
      <c r="AB64" s="26"/>
      <c r="AC64" s="7"/>
      <c r="AD64" s="7"/>
      <c r="AE64" s="7"/>
      <c r="AF64" s="7"/>
      <c r="AG64" s="7"/>
      <c r="AH64" s="7"/>
      <c r="AI64" s="25"/>
      <c r="AJ64" s="8"/>
      <c r="AK64" s="8"/>
      <c r="AL64" s="25"/>
      <c r="AM64" s="25"/>
      <c r="AN64" s="25"/>
      <c r="AO64" s="25"/>
      <c r="AP64" s="8"/>
      <c r="AQ64" s="8"/>
      <c r="AR64" s="25"/>
      <c r="AS64" s="25"/>
      <c r="AT64" s="25"/>
      <c r="AU64" s="25"/>
      <c r="AV64" s="25"/>
      <c r="AW64" s="8"/>
      <c r="AX64" s="8"/>
      <c r="AY64" s="25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</row>
    <row r="65" spans="1:75" ht="10.15" customHeight="1">
      <c r="A65" s="13" t="s">
        <v>53</v>
      </c>
      <c r="C65" s="14" t="s">
        <v>54</v>
      </c>
      <c r="D65" s="32"/>
      <c r="E65" s="5">
        <v>211.6</v>
      </c>
      <c r="G65" s="15">
        <f>E65/$E$8*100</f>
        <v>6.6717114390213146</v>
      </c>
      <c r="I65" s="5">
        <v>4972</v>
      </c>
      <c r="K65" s="5">
        <v>23</v>
      </c>
      <c r="M65" s="47">
        <v>688022</v>
      </c>
      <c r="O65" s="5">
        <v>680985</v>
      </c>
      <c r="Q65" s="5">
        <v>137</v>
      </c>
      <c r="S65" s="5">
        <v>3218</v>
      </c>
      <c r="V65" s="5">
        <v>716846</v>
      </c>
      <c r="X65" s="5">
        <v>144</v>
      </c>
      <c r="Z65" s="5">
        <v>3408</v>
      </c>
      <c r="AA65" s="5">
        <v>4078</v>
      </c>
      <c r="AB65" s="26"/>
      <c r="AC65" s="7"/>
      <c r="AD65" s="7"/>
      <c r="AE65" s="7"/>
      <c r="AF65" s="7"/>
      <c r="AG65" s="7"/>
      <c r="AH65" s="7"/>
      <c r="AI65" s="25"/>
      <c r="AJ65" s="8"/>
      <c r="AK65" s="8"/>
      <c r="AL65" s="25"/>
      <c r="AM65" s="25"/>
      <c r="AN65" s="25"/>
      <c r="AO65" s="25"/>
      <c r="AP65" s="8"/>
      <c r="AQ65" s="8"/>
      <c r="AR65" s="25"/>
      <c r="AS65" s="25"/>
      <c r="AT65" s="25"/>
      <c r="AU65" s="25"/>
      <c r="AV65" s="25"/>
      <c r="AW65" s="8"/>
      <c r="AX65" s="8"/>
      <c r="AY65" s="25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</row>
    <row r="66" spans="1:75" ht="10.15" customHeight="1">
      <c r="A66" s="13" t="s">
        <v>55</v>
      </c>
      <c r="C66" s="14" t="s">
        <v>56</v>
      </c>
      <c r="D66" s="32"/>
      <c r="E66" s="5">
        <v>10.8</v>
      </c>
      <c r="G66" s="15">
        <f>E66/$E$8*100</f>
        <v>0.34052213393870606</v>
      </c>
      <c r="I66" s="5">
        <v>217</v>
      </c>
      <c r="K66" s="5">
        <v>20</v>
      </c>
      <c r="M66" s="47">
        <v>30279</v>
      </c>
      <c r="O66" s="5">
        <v>30903</v>
      </c>
      <c r="Q66" s="5">
        <v>142</v>
      </c>
      <c r="S66" s="5">
        <v>2873</v>
      </c>
      <c r="V66" s="5">
        <v>34349</v>
      </c>
      <c r="X66" s="5">
        <v>158</v>
      </c>
      <c r="Z66" s="5">
        <v>3216</v>
      </c>
      <c r="AA66" s="5">
        <v>4812</v>
      </c>
      <c r="AB66" s="26"/>
      <c r="AC66" s="7"/>
      <c r="AD66" s="7"/>
      <c r="AE66" s="7"/>
      <c r="AF66" s="7"/>
      <c r="AG66" s="7"/>
      <c r="AH66" s="7"/>
      <c r="AI66" s="8"/>
      <c r="AJ66" s="8"/>
      <c r="AK66" s="8"/>
      <c r="AL66" s="25"/>
      <c r="AM66" s="25"/>
      <c r="AN66" s="25"/>
      <c r="AO66" s="25"/>
      <c r="AP66" s="8"/>
      <c r="AQ66" s="8"/>
      <c r="AR66" s="25"/>
      <c r="AS66" s="25"/>
      <c r="AT66" s="25"/>
      <c r="AU66" s="25"/>
      <c r="AV66" s="25"/>
      <c r="AW66" s="8"/>
      <c r="AX66" s="8"/>
      <c r="AY66" s="25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</row>
    <row r="67" spans="1:75" ht="10.15" customHeight="1">
      <c r="A67" s="13" t="s">
        <v>123</v>
      </c>
      <c r="C67" s="14"/>
      <c r="D67" s="32"/>
      <c r="M67" s="47"/>
      <c r="AB67" s="26"/>
      <c r="AC67" s="7"/>
      <c r="AD67" s="7"/>
      <c r="AE67" s="7"/>
      <c r="AF67" s="7"/>
      <c r="AG67" s="7"/>
      <c r="AH67" s="7"/>
      <c r="AI67" s="8"/>
      <c r="AJ67" s="8"/>
      <c r="AK67" s="8"/>
      <c r="AL67" s="25"/>
      <c r="AM67" s="25"/>
      <c r="AN67" s="25"/>
      <c r="AO67" s="25"/>
      <c r="AP67" s="8"/>
      <c r="AQ67" s="8"/>
      <c r="AR67" s="25"/>
      <c r="AS67" s="25"/>
      <c r="AT67" s="25"/>
      <c r="AU67" s="25"/>
      <c r="AV67" s="25"/>
      <c r="AW67" s="8"/>
      <c r="AX67" s="8"/>
      <c r="AY67" s="25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</row>
    <row r="68" spans="1:75" ht="10.15" customHeight="1">
      <c r="A68" s="13" t="s">
        <v>57</v>
      </c>
      <c r="C68" s="51">
        <v>436</v>
      </c>
      <c r="D68" s="32"/>
      <c r="E68" s="5">
        <v>5.8</v>
      </c>
      <c r="G68" s="15">
        <f>E68/$E$8*100</f>
        <v>0.18287299785597175</v>
      </c>
      <c r="I68" s="5">
        <v>177</v>
      </c>
      <c r="K68" s="5">
        <v>31</v>
      </c>
      <c r="M68" s="47">
        <v>23486</v>
      </c>
      <c r="O68" s="5">
        <v>23349</v>
      </c>
      <c r="Q68" s="5">
        <v>132</v>
      </c>
      <c r="S68" s="5">
        <v>4057</v>
      </c>
      <c r="V68" s="5">
        <v>25638</v>
      </c>
      <c r="X68" s="5">
        <v>145</v>
      </c>
      <c r="Z68" s="5">
        <v>4534</v>
      </c>
      <c r="AB68" s="26"/>
      <c r="AC68" s="7"/>
      <c r="AD68" s="7"/>
      <c r="AE68" s="7"/>
      <c r="AF68" s="7"/>
      <c r="AG68" s="7"/>
      <c r="AH68" s="7"/>
      <c r="AI68" s="25"/>
      <c r="AJ68" s="8"/>
      <c r="AK68" s="8"/>
      <c r="AL68" s="25"/>
      <c r="AM68" s="25"/>
      <c r="AN68" s="25"/>
      <c r="AO68" s="25"/>
      <c r="AP68" s="8"/>
      <c r="AQ68" s="8"/>
      <c r="AR68" s="25"/>
      <c r="AS68" s="25"/>
      <c r="AT68" s="25"/>
      <c r="AU68" s="25"/>
      <c r="AV68" s="25"/>
      <c r="AW68" s="8"/>
      <c r="AX68" s="8"/>
      <c r="AY68" s="25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</row>
    <row r="69" spans="1:75" ht="10.15" customHeight="1">
      <c r="A69" s="13" t="s">
        <v>58</v>
      </c>
      <c r="C69" s="14" t="s">
        <v>59</v>
      </c>
      <c r="D69" s="32"/>
      <c r="E69" s="5">
        <v>11.6</v>
      </c>
      <c r="G69" s="15">
        <f>E69/$E$8*100</f>
        <v>0.36574599571194349</v>
      </c>
      <c r="I69" s="5">
        <v>301</v>
      </c>
      <c r="K69" s="5">
        <v>26</v>
      </c>
      <c r="M69" s="47">
        <v>40965</v>
      </c>
      <c r="O69" s="5">
        <v>39417</v>
      </c>
      <c r="Q69" s="5">
        <v>131</v>
      </c>
      <c r="S69" s="5">
        <v>3408</v>
      </c>
      <c r="V69" s="5">
        <v>39573</v>
      </c>
      <c r="X69" s="5">
        <v>132</v>
      </c>
      <c r="Z69" s="5">
        <v>3447</v>
      </c>
      <c r="AA69" s="5">
        <v>2802</v>
      </c>
      <c r="AB69" s="26"/>
      <c r="AC69" s="7"/>
      <c r="AD69" s="7"/>
      <c r="AE69" s="7"/>
      <c r="AF69" s="7"/>
      <c r="AG69" s="7"/>
      <c r="AH69" s="7"/>
      <c r="AI69" s="25"/>
      <c r="AJ69" s="8"/>
      <c r="AK69" s="8"/>
      <c r="AL69" s="25"/>
      <c r="AM69" s="25"/>
      <c r="AN69" s="25"/>
      <c r="AO69" s="25"/>
      <c r="AP69" s="8"/>
      <c r="AQ69" s="8"/>
      <c r="AR69" s="25"/>
      <c r="AS69" s="25"/>
      <c r="AT69" s="25"/>
      <c r="AU69" s="25"/>
      <c r="AV69" s="25"/>
      <c r="AW69" s="8"/>
      <c r="AX69" s="8"/>
      <c r="AY69" s="25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</row>
    <row r="70" spans="1:75" ht="10.15" customHeight="1">
      <c r="C70" s="49"/>
      <c r="D70" s="10"/>
      <c r="M70" s="47"/>
      <c r="AA70" s="5">
        <v>4465</v>
      </c>
      <c r="AB70" s="26"/>
      <c r="AC70" s="7"/>
      <c r="AD70" s="7"/>
      <c r="AE70" s="7"/>
      <c r="AF70" s="7"/>
      <c r="AG70" s="7"/>
      <c r="AH70" s="7"/>
      <c r="AI70" s="25"/>
      <c r="AJ70" s="8"/>
      <c r="AK70" s="8"/>
      <c r="AL70" s="25"/>
      <c r="AM70" s="25"/>
      <c r="AN70" s="25"/>
      <c r="AO70" s="25"/>
      <c r="AP70" s="8"/>
      <c r="AQ70" s="8"/>
      <c r="AR70" s="25"/>
      <c r="AS70" s="25"/>
      <c r="AT70" s="25"/>
      <c r="AU70" s="25"/>
      <c r="AV70" s="25"/>
      <c r="AW70" s="8"/>
      <c r="AX70" s="8"/>
      <c r="AY70" s="25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</row>
    <row r="71" spans="1:75" ht="10.15" customHeight="1">
      <c r="A71" s="13" t="s">
        <v>60</v>
      </c>
      <c r="C71" s="14" t="s">
        <v>61</v>
      </c>
      <c r="D71" s="32"/>
      <c r="E71" s="5">
        <v>271.2</v>
      </c>
      <c r="G71" s="15">
        <f>E71/$E$8*100</f>
        <v>8.5508891411275059</v>
      </c>
      <c r="I71" s="5">
        <v>5735</v>
      </c>
      <c r="K71" s="5">
        <v>21</v>
      </c>
      <c r="M71" s="47">
        <v>799884</v>
      </c>
      <c r="O71" s="5">
        <v>791765</v>
      </c>
      <c r="Q71" s="5">
        <v>138</v>
      </c>
      <c r="S71" s="5">
        <v>2920</v>
      </c>
      <c r="V71" s="5">
        <v>858449</v>
      </c>
      <c r="X71" s="5">
        <v>150</v>
      </c>
      <c r="Z71" s="5">
        <v>3190</v>
      </c>
      <c r="AA71" s="5">
        <v>3539</v>
      </c>
      <c r="AB71" s="26"/>
      <c r="AC71" s="7"/>
      <c r="AD71" s="7"/>
      <c r="AE71" s="7"/>
      <c r="AF71" s="7"/>
      <c r="AG71" s="7"/>
      <c r="AH71" s="7"/>
      <c r="AI71" s="25"/>
      <c r="AJ71" s="8"/>
      <c r="AK71" s="8"/>
      <c r="AL71" s="25"/>
      <c r="AM71" s="25"/>
      <c r="AN71" s="25"/>
      <c r="AO71" s="25"/>
      <c r="AP71" s="8"/>
      <c r="AQ71" s="8"/>
      <c r="AR71" s="25"/>
      <c r="AS71" s="25"/>
      <c r="AT71" s="25"/>
      <c r="AU71" s="25"/>
      <c r="AV71" s="25"/>
      <c r="AW71" s="8"/>
      <c r="AX71" s="8"/>
      <c r="AY71" s="25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</row>
    <row r="72" spans="1:75" ht="10.15" customHeight="1">
      <c r="A72" s="13" t="s">
        <v>62</v>
      </c>
      <c r="C72" s="14" t="s">
        <v>63</v>
      </c>
      <c r="D72" s="32"/>
      <c r="E72" s="5">
        <v>59</v>
      </c>
      <c r="G72" s="15">
        <f>E72/$E$8*100</f>
        <v>1.8602598057762643</v>
      </c>
      <c r="I72" s="5">
        <v>912</v>
      </c>
      <c r="K72" s="5">
        <v>15</v>
      </c>
      <c r="M72" s="47">
        <v>133230</v>
      </c>
      <c r="O72" s="5">
        <v>132220</v>
      </c>
      <c r="Q72" s="5">
        <v>145</v>
      </c>
      <c r="S72" s="5">
        <v>2240</v>
      </c>
      <c r="V72" s="5">
        <v>144292</v>
      </c>
      <c r="X72" s="5">
        <v>158</v>
      </c>
      <c r="Z72" s="5">
        <v>2460</v>
      </c>
      <c r="AA72" s="5">
        <v>5214</v>
      </c>
      <c r="AB72" s="26"/>
      <c r="AC72" s="7"/>
      <c r="AD72" s="7"/>
      <c r="AE72" s="7"/>
      <c r="AF72" s="7"/>
      <c r="AG72" s="7"/>
      <c r="AH72" s="7"/>
      <c r="AI72" s="25"/>
      <c r="AJ72" s="8"/>
      <c r="AK72" s="8"/>
      <c r="AL72" s="25"/>
      <c r="AM72" s="25"/>
      <c r="AN72" s="25"/>
      <c r="AO72" s="25"/>
      <c r="AP72" s="8"/>
      <c r="AQ72" s="8"/>
      <c r="AR72" s="25"/>
      <c r="AS72" s="25"/>
      <c r="AT72" s="25"/>
      <c r="AU72" s="25"/>
      <c r="AV72" s="25"/>
      <c r="AW72" s="8"/>
      <c r="AX72" s="8"/>
      <c r="AY72" s="25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</row>
    <row r="73" spans="1:75" ht="10.15" customHeight="1">
      <c r="A73" s="13" t="s">
        <v>64</v>
      </c>
      <c r="C73" s="49"/>
      <c r="D73" s="10"/>
      <c r="M73" s="47"/>
      <c r="AA73" s="5">
        <v>6373</v>
      </c>
      <c r="AB73" s="26"/>
      <c r="AC73" s="7"/>
      <c r="AD73" s="7"/>
      <c r="AE73" s="7"/>
      <c r="AF73" s="7"/>
      <c r="AG73" s="7"/>
      <c r="AH73" s="7"/>
      <c r="AI73" s="25"/>
      <c r="AJ73" s="8"/>
      <c r="AK73" s="8"/>
      <c r="AL73" s="25"/>
      <c r="AM73" s="25"/>
      <c r="AN73" s="25"/>
      <c r="AO73" s="25"/>
      <c r="AP73" s="8"/>
      <c r="AQ73" s="8"/>
      <c r="AR73" s="25"/>
      <c r="AS73" s="25"/>
      <c r="AT73" s="25"/>
      <c r="AU73" s="25"/>
      <c r="AV73" s="25"/>
      <c r="AW73" s="8"/>
      <c r="AX73" s="8"/>
      <c r="AY73" s="25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</row>
    <row r="74" spans="1:75" ht="10.15" customHeight="1">
      <c r="A74" s="13" t="s">
        <v>114</v>
      </c>
      <c r="C74" s="14" t="s">
        <v>65</v>
      </c>
      <c r="D74" s="32"/>
      <c r="E74" s="5">
        <v>49.4</v>
      </c>
      <c r="G74" s="15">
        <f>E74/$E$8*100</f>
        <v>1.5575734644974146</v>
      </c>
      <c r="I74" s="5">
        <v>1069</v>
      </c>
      <c r="K74" s="5">
        <v>22</v>
      </c>
      <c r="M74" s="47">
        <v>143941</v>
      </c>
      <c r="O74" s="5">
        <v>142784</v>
      </c>
      <c r="Q74" s="5">
        <v>134</v>
      </c>
      <c r="S74" s="5">
        <v>2893</v>
      </c>
      <c r="V74" s="5">
        <v>145726</v>
      </c>
      <c r="X74" s="5">
        <v>136</v>
      </c>
      <c r="Z74" s="5">
        <v>2984</v>
      </c>
      <c r="AA74" s="5">
        <v>7898</v>
      </c>
      <c r="AB74" s="26"/>
      <c r="AC74" s="7"/>
      <c r="AD74" s="7"/>
      <c r="AE74" s="7"/>
      <c r="AF74" s="7"/>
      <c r="AG74" s="7"/>
      <c r="AH74" s="7"/>
      <c r="AI74" s="25"/>
      <c r="AJ74" s="8"/>
      <c r="AK74" s="8"/>
      <c r="AL74" s="25"/>
      <c r="AM74" s="25"/>
      <c r="AN74" s="25"/>
      <c r="AO74" s="25"/>
      <c r="AP74" s="8"/>
      <c r="AQ74" s="8"/>
      <c r="AR74" s="25"/>
      <c r="AS74" s="25"/>
      <c r="AT74" s="25"/>
      <c r="AU74" s="25"/>
      <c r="AV74" s="25"/>
      <c r="AW74" s="8"/>
      <c r="AX74" s="8"/>
      <c r="AY74" s="25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</row>
    <row r="75" spans="1:75" ht="10.15" customHeight="1">
      <c r="A75" s="13"/>
      <c r="C75" s="14"/>
      <c r="D75" s="10"/>
      <c r="M75" s="47"/>
      <c r="AA75" s="5">
        <v>4356</v>
      </c>
      <c r="AB75" s="26"/>
      <c r="AC75" s="7"/>
      <c r="AD75" s="7"/>
      <c r="AE75" s="7"/>
      <c r="AF75" s="7"/>
      <c r="AG75" s="7"/>
      <c r="AH75" s="7"/>
      <c r="AI75" s="25"/>
      <c r="AJ75" s="8"/>
      <c r="AK75" s="8"/>
      <c r="AL75" s="25"/>
      <c r="AM75" s="25"/>
      <c r="AN75" s="25"/>
      <c r="AO75" s="25"/>
      <c r="AP75" s="8"/>
      <c r="AQ75" s="8"/>
      <c r="AR75" s="25"/>
      <c r="AS75" s="25"/>
      <c r="AT75" s="25"/>
      <c r="AU75" s="25"/>
      <c r="AV75" s="25"/>
      <c r="AW75" s="8"/>
      <c r="AX75" s="8"/>
      <c r="AY75" s="25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</row>
    <row r="76" spans="1:75" ht="10.15" customHeight="1">
      <c r="A76" s="13" t="s">
        <v>66</v>
      </c>
      <c r="C76" s="14" t="s">
        <v>67</v>
      </c>
      <c r="D76" s="32"/>
      <c r="E76" s="5">
        <v>74.099999999999994</v>
      </c>
      <c r="G76" s="15">
        <f>E76/$E$8*100</f>
        <v>2.3363601967461216</v>
      </c>
      <c r="I76" s="5">
        <v>1311</v>
      </c>
      <c r="K76" s="5">
        <v>18</v>
      </c>
      <c r="M76" s="47">
        <v>185306</v>
      </c>
      <c r="O76" s="5">
        <v>181138</v>
      </c>
      <c r="Q76" s="5">
        <v>138</v>
      </c>
      <c r="S76" s="5">
        <v>2446</v>
      </c>
      <c r="V76" s="5">
        <v>198313</v>
      </c>
      <c r="X76" s="5">
        <v>151</v>
      </c>
      <c r="Z76" s="5">
        <v>2694</v>
      </c>
      <c r="AA76" s="5">
        <v>0</v>
      </c>
      <c r="AB76" s="26"/>
      <c r="AC76" s="7"/>
      <c r="AD76" s="7"/>
      <c r="AE76" s="7"/>
      <c r="AF76" s="7"/>
      <c r="AG76" s="7"/>
      <c r="AH76" s="7"/>
      <c r="AI76" s="25"/>
      <c r="AJ76" s="8"/>
      <c r="AK76" s="8"/>
      <c r="AL76" s="25"/>
      <c r="AM76" s="25"/>
      <c r="AN76" s="25"/>
      <c r="AO76" s="25"/>
      <c r="AP76" s="8"/>
      <c r="AQ76" s="8"/>
      <c r="AR76" s="25"/>
      <c r="AS76" s="25"/>
      <c r="AT76" s="25"/>
      <c r="AU76" s="25"/>
      <c r="AV76" s="25"/>
      <c r="AW76" s="8"/>
      <c r="AX76" s="8"/>
      <c r="AY76" s="25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</row>
    <row r="77" spans="1:75" ht="10.15" customHeight="1">
      <c r="A77" s="13"/>
      <c r="C77" s="14"/>
      <c r="M77" s="47"/>
      <c r="AB77" s="26"/>
      <c r="AC77" s="7"/>
      <c r="AD77" s="7"/>
      <c r="AE77" s="7"/>
      <c r="AF77" s="7"/>
      <c r="AG77" s="7"/>
      <c r="AH77" s="7"/>
      <c r="AI77" s="25"/>
      <c r="AJ77" s="8"/>
      <c r="AK77" s="8"/>
      <c r="AL77" s="25"/>
      <c r="AM77" s="25"/>
      <c r="AN77" s="25"/>
      <c r="AO77" s="25"/>
      <c r="AP77" s="8"/>
      <c r="AQ77" s="8"/>
      <c r="AR77" s="25"/>
      <c r="AS77" s="25"/>
      <c r="AT77" s="25"/>
      <c r="AU77" s="25"/>
      <c r="AV77" s="25"/>
      <c r="AW77" s="8"/>
      <c r="AX77" s="8"/>
      <c r="AY77" s="25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</row>
    <row r="78" spans="1:75" ht="10.15" customHeight="1">
      <c r="A78" s="13" t="s">
        <v>68</v>
      </c>
      <c r="C78" s="49"/>
      <c r="M78" s="47"/>
      <c r="AB78" s="26"/>
      <c r="AC78" s="7"/>
      <c r="AD78" s="7"/>
      <c r="AE78" s="7"/>
      <c r="AF78" s="7"/>
      <c r="AG78" s="7"/>
      <c r="AH78" s="7"/>
      <c r="AI78" s="25"/>
      <c r="AJ78" s="8"/>
      <c r="AK78" s="8"/>
      <c r="AL78" s="25"/>
      <c r="AM78" s="25"/>
      <c r="AN78" s="25"/>
      <c r="AO78" s="25"/>
      <c r="AP78" s="8"/>
      <c r="AQ78" s="8"/>
      <c r="AR78" s="25"/>
      <c r="AS78" s="25"/>
      <c r="AT78" s="25"/>
      <c r="AU78" s="25"/>
      <c r="AV78" s="25"/>
      <c r="AW78" s="8"/>
      <c r="AX78" s="8"/>
      <c r="AY78" s="25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</row>
    <row r="79" spans="1:75" ht="10.15" customHeight="1">
      <c r="A79" s="13" t="s">
        <v>115</v>
      </c>
      <c r="C79" s="14" t="s">
        <v>69</v>
      </c>
      <c r="D79" s="31"/>
      <c r="E79" s="5">
        <v>82.1</v>
      </c>
      <c r="G79" s="15">
        <f>E79/$E$8*100</f>
        <v>2.5885988144784964</v>
      </c>
      <c r="I79" s="5">
        <v>1617</v>
      </c>
      <c r="K79" s="5">
        <v>20</v>
      </c>
      <c r="M79" s="47">
        <v>221614</v>
      </c>
      <c r="O79" s="5">
        <v>216014</v>
      </c>
      <c r="Q79" s="5">
        <v>134</v>
      </c>
      <c r="S79" s="5">
        <v>2631</v>
      </c>
      <c r="V79" s="5">
        <v>230059</v>
      </c>
      <c r="X79" s="5">
        <v>142</v>
      </c>
      <c r="Z79" s="5">
        <v>2822</v>
      </c>
      <c r="AA79" s="28"/>
      <c r="AB79" s="26"/>
      <c r="AC79" s="7"/>
      <c r="AD79" s="7"/>
      <c r="AE79" s="7"/>
      <c r="AF79" s="7"/>
      <c r="AG79" s="7"/>
      <c r="AH79" s="7"/>
      <c r="AI79" s="25"/>
      <c r="AJ79" s="8"/>
      <c r="AK79" s="8"/>
      <c r="AL79" s="25"/>
      <c r="AM79" s="25"/>
      <c r="AN79" s="25"/>
      <c r="AO79" s="25"/>
      <c r="AP79" s="8"/>
      <c r="AQ79" s="8"/>
      <c r="AR79" s="25"/>
      <c r="AS79" s="25"/>
      <c r="AT79" s="25"/>
      <c r="AU79" s="25"/>
      <c r="AV79" s="25"/>
      <c r="AW79" s="8"/>
      <c r="AX79" s="8"/>
      <c r="AY79" s="25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</row>
    <row r="80" spans="1:75" ht="10.15" customHeight="1">
      <c r="A80" s="13" t="s">
        <v>70</v>
      </c>
      <c r="C80" s="49"/>
      <c r="D80" s="10"/>
      <c r="M80" s="47"/>
      <c r="AB80" s="26"/>
      <c r="AC80" s="7"/>
      <c r="AD80" s="7"/>
      <c r="AE80" s="7"/>
      <c r="AF80" s="7"/>
      <c r="AG80" s="7"/>
      <c r="AH80" s="7"/>
      <c r="AI80" s="25"/>
      <c r="AJ80" s="8"/>
      <c r="AK80" s="8"/>
      <c r="AL80" s="25"/>
      <c r="AM80" s="25"/>
      <c r="AN80" s="25"/>
      <c r="AO80" s="25"/>
      <c r="AP80" s="8"/>
      <c r="AQ80" s="8"/>
      <c r="AR80" s="25"/>
      <c r="AS80" s="25"/>
      <c r="AT80" s="25"/>
      <c r="AU80" s="25"/>
      <c r="AV80" s="25"/>
      <c r="AW80" s="8"/>
      <c r="AX80" s="8"/>
      <c r="AY80" s="25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</row>
    <row r="81" spans="1:75" ht="10.15" customHeight="1">
      <c r="A81" s="13" t="s">
        <v>116</v>
      </c>
      <c r="C81" s="14" t="s">
        <v>71</v>
      </c>
      <c r="D81" s="32"/>
      <c r="E81" s="5">
        <v>45.8</v>
      </c>
      <c r="G81" s="15">
        <f>E81/$E$8*100</f>
        <v>1.4440660865178458</v>
      </c>
      <c r="I81" s="5">
        <v>795</v>
      </c>
      <c r="K81" s="5">
        <v>17</v>
      </c>
      <c r="M81" s="47">
        <v>110459</v>
      </c>
      <c r="O81" s="5">
        <v>108368</v>
      </c>
      <c r="Q81" s="5">
        <v>136</v>
      </c>
      <c r="S81" s="5">
        <v>2367</v>
      </c>
      <c r="V81" s="5">
        <v>118852</v>
      </c>
      <c r="X81" s="5">
        <v>149</v>
      </c>
      <c r="Z81" s="5">
        <v>2611</v>
      </c>
      <c r="AB81" s="26"/>
      <c r="AC81" s="7"/>
      <c r="AD81" s="7"/>
      <c r="AE81" s="7"/>
      <c r="AF81" s="7"/>
      <c r="AG81" s="7"/>
      <c r="AH81" s="7"/>
      <c r="AI81" s="25"/>
      <c r="AJ81" s="8"/>
      <c r="AK81" s="8"/>
      <c r="AL81" s="25"/>
      <c r="AM81" s="25"/>
      <c r="AN81" s="25"/>
      <c r="AO81" s="25"/>
      <c r="AP81" s="8"/>
      <c r="AQ81" s="8"/>
      <c r="AR81" s="25"/>
      <c r="AS81" s="25"/>
      <c r="AT81" s="25"/>
      <c r="AU81" s="25"/>
      <c r="AV81" s="25"/>
      <c r="AW81" s="8"/>
      <c r="AX81" s="8"/>
      <c r="AY81" s="25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</row>
    <row r="82" spans="1:75" ht="10.15" customHeight="1">
      <c r="A82" s="13"/>
      <c r="C82" s="14"/>
      <c r="M82" s="47"/>
      <c r="AB82" s="26"/>
      <c r="AC82" s="7"/>
      <c r="AD82" s="7"/>
      <c r="AE82" s="7"/>
      <c r="AF82" s="7"/>
      <c r="AG82" s="7"/>
      <c r="AH82" s="7"/>
      <c r="AI82" s="25"/>
      <c r="AJ82" s="8"/>
      <c r="AK82" s="8"/>
      <c r="AL82" s="25"/>
      <c r="AM82" s="25"/>
      <c r="AN82" s="25"/>
      <c r="AO82" s="25"/>
      <c r="AP82" s="8"/>
      <c r="AQ82" s="8"/>
      <c r="AR82" s="25"/>
      <c r="AS82" s="25"/>
      <c r="AT82" s="25"/>
      <c r="AU82" s="25"/>
      <c r="AV82" s="25"/>
      <c r="AW82" s="8"/>
      <c r="AX82" s="8"/>
      <c r="AY82" s="25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</row>
    <row r="83" spans="1:75" ht="10.15" customHeight="1">
      <c r="A83" s="13" t="s">
        <v>72</v>
      </c>
      <c r="C83" s="49"/>
      <c r="M83" s="47"/>
      <c r="AB83" s="26"/>
      <c r="AC83" s="7"/>
      <c r="AD83" s="7"/>
      <c r="AE83" s="7"/>
      <c r="AF83" s="7"/>
      <c r="AG83" s="7"/>
      <c r="AH83" s="7"/>
      <c r="AI83" s="25"/>
      <c r="AJ83" s="8"/>
      <c r="AK83" s="8"/>
      <c r="AL83" s="25"/>
      <c r="AM83" s="25"/>
      <c r="AN83" s="25"/>
      <c r="AO83" s="25"/>
      <c r="AP83" s="8"/>
      <c r="AQ83" s="8"/>
      <c r="AR83" s="25"/>
      <c r="AS83" s="25"/>
      <c r="AT83" s="25"/>
      <c r="AU83" s="25"/>
      <c r="AV83" s="25"/>
      <c r="AW83" s="8"/>
      <c r="AX83" s="8"/>
      <c r="AY83" s="25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</row>
    <row r="84" spans="1:75" ht="10.15" customHeight="1">
      <c r="A84" s="13" t="s">
        <v>117</v>
      </c>
      <c r="C84" s="14" t="s">
        <v>73</v>
      </c>
      <c r="D84" s="32"/>
      <c r="E84" s="5">
        <v>196.2</v>
      </c>
      <c r="G84" s="15">
        <f>E84/$E$8*100</f>
        <v>6.1861520998864927</v>
      </c>
      <c r="I84" s="5">
        <v>6622</v>
      </c>
      <c r="K84" s="5">
        <v>34</v>
      </c>
      <c r="M84" s="47">
        <v>990647</v>
      </c>
      <c r="O84" s="5">
        <v>914646</v>
      </c>
      <c r="Q84" s="5">
        <v>138</v>
      </c>
      <c r="S84" s="5">
        <v>4661</v>
      </c>
      <c r="V84" s="5">
        <v>848893</v>
      </c>
      <c r="X84" s="5">
        <v>128</v>
      </c>
      <c r="Z84" s="5">
        <v>4357</v>
      </c>
      <c r="AB84" s="26"/>
      <c r="AC84" s="7"/>
      <c r="AD84" s="7"/>
      <c r="AE84" s="7"/>
      <c r="AF84" s="7"/>
      <c r="AG84" s="7"/>
      <c r="AH84" s="7"/>
      <c r="AI84" s="25"/>
      <c r="AJ84" s="8"/>
      <c r="AK84" s="8"/>
      <c r="AL84" s="25"/>
      <c r="AM84" s="25"/>
      <c r="AN84" s="25"/>
      <c r="AO84" s="25"/>
      <c r="AP84" s="8"/>
      <c r="AQ84" s="8"/>
      <c r="AR84" s="25"/>
      <c r="AS84" s="25"/>
      <c r="AT84" s="25"/>
      <c r="AU84" s="25"/>
      <c r="AV84" s="25"/>
      <c r="AW84" s="8"/>
      <c r="AX84" s="8"/>
      <c r="AY84" s="25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</row>
    <row r="85" spans="1:75" ht="10.15" customHeight="1">
      <c r="A85" s="13" t="s">
        <v>74</v>
      </c>
      <c r="C85" s="14" t="s">
        <v>75</v>
      </c>
      <c r="D85" s="32"/>
      <c r="E85" s="5">
        <v>53.5</v>
      </c>
      <c r="G85" s="15">
        <f>E85/$E$8*100</f>
        <v>1.6868457560852566</v>
      </c>
      <c r="I85" s="5">
        <v>1123</v>
      </c>
      <c r="K85" s="5">
        <v>21</v>
      </c>
      <c r="M85" s="47">
        <v>172390</v>
      </c>
      <c r="O85" s="5">
        <v>162326</v>
      </c>
      <c r="Q85" s="5">
        <v>145</v>
      </c>
      <c r="S85" s="5">
        <v>3033</v>
      </c>
      <c r="V85" s="5">
        <v>157292</v>
      </c>
      <c r="X85" s="5">
        <v>140</v>
      </c>
      <c r="Z85" s="5">
        <v>2958</v>
      </c>
      <c r="AB85" s="26"/>
      <c r="AC85" s="7"/>
      <c r="AD85" s="7"/>
      <c r="AE85" s="7"/>
      <c r="AF85" s="7"/>
      <c r="AG85" s="7"/>
      <c r="AH85" s="7"/>
      <c r="AI85" s="25"/>
      <c r="AJ85" s="8"/>
      <c r="AK85" s="8"/>
      <c r="AL85" s="25"/>
      <c r="AM85" s="25"/>
      <c r="AN85" s="25"/>
      <c r="AO85" s="25"/>
      <c r="AP85" s="8"/>
      <c r="AQ85" s="8"/>
      <c r="AR85" s="25"/>
      <c r="AS85" s="25"/>
      <c r="AT85" s="25"/>
      <c r="AU85" s="25"/>
      <c r="AV85" s="25"/>
      <c r="AW85" s="8"/>
      <c r="AX85" s="8"/>
      <c r="AY85" s="25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</row>
    <row r="86" spans="1:75" ht="10.15" customHeight="1">
      <c r="A86" s="13" t="s">
        <v>76</v>
      </c>
      <c r="C86" s="14" t="s">
        <v>77</v>
      </c>
      <c r="D86" s="31"/>
      <c r="E86" s="5">
        <v>135.4</v>
      </c>
      <c r="G86" s="15">
        <f>E86/$E$8*100</f>
        <v>4.2691386051204443</v>
      </c>
      <c r="I86" s="5">
        <v>5255</v>
      </c>
      <c r="K86" s="5">
        <v>39</v>
      </c>
      <c r="M86" s="47">
        <v>783245</v>
      </c>
      <c r="O86" s="5">
        <v>719002</v>
      </c>
      <c r="Q86" s="5">
        <v>137</v>
      </c>
      <c r="S86" s="5">
        <v>5311</v>
      </c>
      <c r="V86" s="5">
        <v>661300</v>
      </c>
      <c r="X86" s="5">
        <v>126</v>
      </c>
      <c r="Z86" s="5">
        <v>4920</v>
      </c>
      <c r="AB86" s="26"/>
      <c r="AC86" s="7"/>
      <c r="AD86" s="7"/>
      <c r="AE86" s="7"/>
      <c r="AF86" s="7"/>
      <c r="AG86" s="7"/>
      <c r="AH86" s="7"/>
      <c r="AI86" s="25"/>
      <c r="AJ86" s="8"/>
      <c r="AK86" s="8"/>
      <c r="AL86" s="25"/>
      <c r="AM86" s="25"/>
      <c r="AN86" s="25"/>
      <c r="AO86" s="25"/>
      <c r="AP86" s="8"/>
      <c r="AQ86" s="8"/>
      <c r="AR86" s="25"/>
      <c r="AS86" s="25"/>
      <c r="AT86" s="25"/>
      <c r="AU86" s="25"/>
      <c r="AV86" s="25"/>
      <c r="AW86" s="8"/>
      <c r="AX86" s="8"/>
      <c r="AY86" s="25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</row>
    <row r="87" spans="1:75" ht="10.15" customHeight="1">
      <c r="A87" s="13" t="s">
        <v>40</v>
      </c>
      <c r="C87" s="49"/>
      <c r="M87" s="47"/>
      <c r="AB87" s="6"/>
      <c r="AC87" s="7"/>
      <c r="AD87" s="7"/>
      <c r="AE87" s="7"/>
      <c r="AF87" s="7"/>
      <c r="AG87" s="7"/>
      <c r="AH87" s="7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</row>
    <row r="88" spans="1:75" ht="10.15" customHeight="1">
      <c r="AB88" s="6"/>
      <c r="AC88" s="7"/>
      <c r="AD88" s="7"/>
      <c r="AE88" s="7"/>
      <c r="AF88" s="7"/>
      <c r="AG88" s="7"/>
      <c r="AH88" s="7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</row>
    <row r="89" spans="1:75" ht="10.15" customHeight="1">
      <c r="AB89" s="6"/>
      <c r="AC89" s="7"/>
      <c r="AD89" s="7"/>
      <c r="AE89" s="7"/>
      <c r="AF89" s="7"/>
      <c r="AG89" s="7"/>
      <c r="AH89" s="7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</row>
    <row r="90" spans="1:75" ht="10.15" customHeight="1">
      <c r="AB90" s="6"/>
      <c r="AC90" s="7"/>
      <c r="AD90" s="7"/>
      <c r="AE90" s="7"/>
      <c r="AF90" s="7"/>
      <c r="AG90" s="7"/>
      <c r="AH90" s="7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</row>
    <row r="91" spans="1:75" ht="10.15" customHeight="1">
      <c r="AB91" s="6"/>
      <c r="AC91" s="7"/>
      <c r="AD91" s="7"/>
      <c r="AE91" s="7"/>
      <c r="AF91" s="7"/>
      <c r="AG91" s="7"/>
      <c r="AH91" s="7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</row>
    <row r="92" spans="1:75" ht="10.15" customHeight="1">
      <c r="AB92" s="6"/>
      <c r="AC92" s="7"/>
      <c r="AD92" s="7"/>
      <c r="AE92" s="7"/>
      <c r="AF92" s="7"/>
      <c r="AG92" s="7"/>
      <c r="AH92" s="7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</row>
    <row r="93" spans="1:75" s="60" customFormat="1" ht="15" customHeight="1">
      <c r="A93" s="72" t="s">
        <v>144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3"/>
      <c r="AC93" s="7"/>
      <c r="AD93" s="7"/>
      <c r="AE93" s="7"/>
      <c r="AF93" s="7"/>
      <c r="AG93" s="7"/>
      <c r="AH93" s="7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</row>
    <row r="94" spans="1:75" s="67" customFormat="1" ht="15" customHeight="1">
      <c r="A94" s="75" t="s">
        <v>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6"/>
      <c r="AC94" s="7"/>
      <c r="AD94" s="7"/>
      <c r="AE94" s="7"/>
      <c r="AF94" s="7"/>
      <c r="AG94" s="7"/>
      <c r="AH94" s="7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  <c r="BN94" s="77"/>
      <c r="BO94" s="77"/>
      <c r="BP94" s="77"/>
      <c r="BQ94" s="77"/>
      <c r="BR94" s="77"/>
      <c r="BS94" s="77"/>
      <c r="BT94" s="77"/>
      <c r="BU94" s="77"/>
      <c r="BV94" s="77"/>
      <c r="BW94" s="77"/>
    </row>
    <row r="95" spans="1:75" s="79" customFormat="1" ht="15" customHeight="1">
      <c r="A95" s="78" t="s">
        <v>143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3"/>
      <c r="AC95" s="7"/>
      <c r="AD95" s="7"/>
      <c r="AE95" s="7"/>
      <c r="AF95" s="7"/>
      <c r="AG95" s="7"/>
      <c r="AH95" s="7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</row>
    <row r="96" spans="1:75" ht="11.45" customHeight="1">
      <c r="A96" s="3"/>
      <c r="B96" s="3"/>
      <c r="C96" s="6"/>
      <c r="E96" s="42" t="s">
        <v>139</v>
      </c>
      <c r="F96" s="40"/>
      <c r="G96" s="41"/>
      <c r="H96" s="2"/>
      <c r="I96" s="43" t="s">
        <v>140</v>
      </c>
      <c r="J96" s="40"/>
      <c r="K96" s="40"/>
      <c r="L96" s="2"/>
      <c r="M96" s="2"/>
      <c r="N96" s="2"/>
      <c r="O96" s="43" t="s">
        <v>141</v>
      </c>
      <c r="P96" s="44"/>
      <c r="Q96" s="44"/>
      <c r="R96" s="40"/>
      <c r="S96" s="40"/>
      <c r="T96" s="6"/>
      <c r="U96" s="2"/>
      <c r="V96" s="43" t="s">
        <v>142</v>
      </c>
      <c r="W96" s="44"/>
      <c r="X96" s="40"/>
      <c r="Y96" s="40"/>
      <c r="Z96" s="40"/>
      <c r="AA96" s="40"/>
      <c r="AB96" s="6"/>
      <c r="AC96" s="7"/>
      <c r="AD96" s="7"/>
      <c r="AE96" s="7"/>
      <c r="AF96" s="7"/>
      <c r="AG96" s="7"/>
      <c r="AH96" s="7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</row>
    <row r="97" spans="1:75" ht="10.15" customHeight="1">
      <c r="C97" s="14" t="s">
        <v>1</v>
      </c>
      <c r="E97" s="12" t="s">
        <v>2</v>
      </c>
      <c r="F97" s="2"/>
      <c r="G97" s="4"/>
      <c r="I97" s="12" t="s">
        <v>2</v>
      </c>
      <c r="J97" s="2"/>
      <c r="K97" s="12" t="s">
        <v>3</v>
      </c>
      <c r="M97" s="14" t="s">
        <v>4</v>
      </c>
      <c r="O97" s="12" t="s">
        <v>5</v>
      </c>
      <c r="P97" s="2"/>
      <c r="Q97" s="2"/>
      <c r="R97" s="2"/>
      <c r="S97" s="12" t="s">
        <v>3</v>
      </c>
      <c r="T97" s="12"/>
      <c r="V97" s="12" t="s">
        <v>5</v>
      </c>
      <c r="W97" s="2"/>
      <c r="X97" s="2"/>
      <c r="Y97" s="2"/>
      <c r="Z97" s="12" t="s">
        <v>3</v>
      </c>
      <c r="AA97" s="2"/>
      <c r="AB97" s="6"/>
      <c r="AC97" s="7"/>
      <c r="AD97" s="7"/>
      <c r="AE97" s="7"/>
      <c r="AF97" s="7"/>
      <c r="AG97" s="7"/>
      <c r="AH97" s="7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</row>
    <row r="98" spans="1:75" ht="10.15" customHeight="1">
      <c r="A98" s="13" t="s">
        <v>6</v>
      </c>
      <c r="C98" s="14" t="s">
        <v>7</v>
      </c>
      <c r="E98" s="14" t="s">
        <v>8</v>
      </c>
      <c r="I98" s="14" t="s">
        <v>8</v>
      </c>
      <c r="K98" s="14" t="s">
        <v>9</v>
      </c>
      <c r="M98" s="14" t="s">
        <v>8</v>
      </c>
      <c r="O98" s="14" t="s">
        <v>8</v>
      </c>
      <c r="Q98" s="14" t="s">
        <v>3</v>
      </c>
      <c r="R98" s="14"/>
      <c r="S98" s="14" t="s">
        <v>9</v>
      </c>
      <c r="T98" s="14"/>
      <c r="V98" s="14" t="s">
        <v>8</v>
      </c>
      <c r="X98" s="16" t="s">
        <v>3</v>
      </c>
      <c r="Z98" s="14" t="s">
        <v>9</v>
      </c>
      <c r="AB98" s="6"/>
      <c r="AC98" s="7"/>
      <c r="AD98" s="7"/>
      <c r="AE98" s="7"/>
      <c r="AF98" s="7"/>
      <c r="AG98" s="7"/>
      <c r="AH98" s="7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</row>
    <row r="99" spans="1:75" ht="10.9" customHeight="1">
      <c r="A99" s="13" t="s">
        <v>135</v>
      </c>
      <c r="C99" s="14" t="s">
        <v>10</v>
      </c>
      <c r="D99" s="17"/>
      <c r="E99" s="14" t="s">
        <v>11</v>
      </c>
      <c r="G99" s="33" t="s">
        <v>12</v>
      </c>
      <c r="I99" s="14" t="s">
        <v>11</v>
      </c>
      <c r="K99" s="14" t="s">
        <v>13</v>
      </c>
      <c r="L99" s="19"/>
      <c r="M99" s="18" t="s">
        <v>11</v>
      </c>
      <c r="N99" s="19"/>
      <c r="O99" s="14" t="s">
        <v>11</v>
      </c>
      <c r="Q99" s="14" t="s">
        <v>14</v>
      </c>
      <c r="R99" s="14"/>
      <c r="S99" s="14" t="s">
        <v>13</v>
      </c>
      <c r="T99" s="14"/>
      <c r="V99" s="14" t="s">
        <v>11</v>
      </c>
      <c r="X99" s="18" t="s">
        <v>14</v>
      </c>
      <c r="Z99" s="21" t="s">
        <v>136</v>
      </c>
      <c r="AB99" s="6"/>
      <c r="AC99" s="7"/>
      <c r="AD99" s="7"/>
      <c r="AE99" s="7"/>
      <c r="AF99" s="7"/>
      <c r="AG99" s="7"/>
      <c r="AH99" s="7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</row>
    <row r="100" spans="1:75" ht="10.15" customHeight="1">
      <c r="A100" s="22" t="s">
        <v>78</v>
      </c>
      <c r="B100" s="1"/>
      <c r="C100" s="2"/>
      <c r="E100" s="2"/>
      <c r="F100" s="2"/>
      <c r="G100" s="4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34"/>
      <c r="Y100" s="2"/>
      <c r="Z100" s="2"/>
      <c r="AA100" s="2"/>
      <c r="AB100" s="6"/>
      <c r="AC100" s="7"/>
      <c r="AD100" s="7"/>
      <c r="AE100" s="7"/>
      <c r="AF100" s="7"/>
      <c r="AG100" s="7"/>
      <c r="AH100" s="7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</row>
    <row r="101" spans="1:75" ht="10.15" customHeight="1">
      <c r="A101" s="13" t="s">
        <v>79</v>
      </c>
      <c r="C101" s="14" t="s">
        <v>80</v>
      </c>
      <c r="D101" s="31"/>
      <c r="E101" s="5">
        <v>399.2</v>
      </c>
      <c r="G101" s="15">
        <f>E101/$E$8*100</f>
        <v>12.586707024845504</v>
      </c>
      <c r="I101" s="5">
        <v>10934</v>
      </c>
      <c r="K101" s="5">
        <v>27</v>
      </c>
      <c r="M101" s="48">
        <v>1471282</v>
      </c>
      <c r="O101" s="24">
        <v>1461301</v>
      </c>
      <c r="P101" s="24"/>
      <c r="Q101" s="24">
        <v>134</v>
      </c>
      <c r="R101" s="24"/>
      <c r="S101" s="24">
        <v>3660</v>
      </c>
      <c r="T101" s="24"/>
      <c r="U101" s="24"/>
      <c r="V101" s="24">
        <v>1703019</v>
      </c>
      <c r="W101" s="24"/>
      <c r="X101" s="24">
        <v>156</v>
      </c>
      <c r="Y101" s="24"/>
      <c r="Z101" s="24">
        <v>4309</v>
      </c>
      <c r="AA101" s="5">
        <v>3502</v>
      </c>
      <c r="AB101" s="26"/>
      <c r="AC101" s="7"/>
      <c r="AD101" s="7"/>
      <c r="AE101" s="7"/>
      <c r="AF101" s="7"/>
      <c r="AG101" s="7"/>
      <c r="AH101" s="7"/>
      <c r="AI101" s="25"/>
      <c r="AJ101" s="8"/>
      <c r="AK101" s="8"/>
      <c r="AL101" s="25"/>
      <c r="AM101" s="25"/>
      <c r="AN101" s="25"/>
      <c r="AO101" s="25"/>
      <c r="AP101" s="8"/>
      <c r="AQ101" s="8"/>
      <c r="AR101" s="25"/>
      <c r="AS101" s="25"/>
      <c r="AT101" s="25"/>
      <c r="AU101" s="25"/>
      <c r="AV101" s="25"/>
      <c r="AW101" s="8"/>
      <c r="AX101" s="8"/>
      <c r="AY101" s="25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</row>
    <row r="102" spans="1:75" ht="10.15" customHeight="1">
      <c r="A102" s="13" t="s">
        <v>81</v>
      </c>
      <c r="C102" s="14"/>
      <c r="D102" s="31"/>
      <c r="AB102" s="26"/>
      <c r="AC102" s="7"/>
      <c r="AD102" s="7"/>
      <c r="AE102" s="7"/>
      <c r="AF102" s="7"/>
      <c r="AG102" s="7"/>
      <c r="AH102" s="7"/>
      <c r="AI102" s="25"/>
      <c r="AJ102" s="8"/>
      <c r="AK102" s="8"/>
      <c r="AL102" s="25"/>
      <c r="AM102" s="25"/>
      <c r="AN102" s="25"/>
      <c r="AO102" s="25"/>
      <c r="AP102" s="8"/>
      <c r="AQ102" s="8"/>
      <c r="AR102" s="25"/>
      <c r="AS102" s="25"/>
      <c r="AT102" s="25"/>
      <c r="AU102" s="25"/>
      <c r="AV102" s="25"/>
      <c r="AW102" s="8"/>
      <c r="AX102" s="8"/>
      <c r="AY102" s="25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</row>
    <row r="103" spans="1:75" ht="10.15" customHeight="1">
      <c r="A103" s="13" t="s">
        <v>82</v>
      </c>
      <c r="C103" s="51">
        <v>714</v>
      </c>
      <c r="D103" s="31"/>
      <c r="E103" s="5">
        <v>16.2</v>
      </c>
      <c r="G103" s="15">
        <f>E103/$E$8*100</f>
        <v>0.51078320090805907</v>
      </c>
      <c r="I103" s="5">
        <v>540</v>
      </c>
      <c r="K103" s="5">
        <v>33</v>
      </c>
      <c r="M103" s="47">
        <v>67367</v>
      </c>
      <c r="O103" s="5">
        <v>66900</v>
      </c>
      <c r="Q103" s="5">
        <v>124</v>
      </c>
      <c r="S103" s="5">
        <v>4125</v>
      </c>
      <c r="V103" s="5">
        <v>73826</v>
      </c>
      <c r="X103" s="5">
        <v>137</v>
      </c>
      <c r="Z103" s="5">
        <v>4612</v>
      </c>
      <c r="AB103" s="26"/>
      <c r="AC103" s="7"/>
      <c r="AD103" s="7"/>
      <c r="AE103" s="7"/>
      <c r="AF103" s="7"/>
      <c r="AG103" s="7"/>
      <c r="AH103" s="7"/>
      <c r="AI103" s="8"/>
      <c r="AJ103" s="8"/>
      <c r="AK103" s="8"/>
      <c r="AL103" s="25"/>
      <c r="AM103" s="25"/>
      <c r="AN103" s="25"/>
      <c r="AO103" s="25"/>
      <c r="AP103" s="8"/>
      <c r="AQ103" s="8"/>
      <c r="AR103" s="25"/>
      <c r="AS103" s="25"/>
      <c r="AT103" s="25"/>
      <c r="AU103" s="25"/>
      <c r="AV103" s="25"/>
      <c r="AW103" s="8"/>
      <c r="AX103" s="8"/>
      <c r="AY103" s="25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</row>
    <row r="104" spans="1:75" ht="10.15" customHeight="1">
      <c r="A104" s="13" t="s">
        <v>83</v>
      </c>
      <c r="C104" s="14" t="s">
        <v>84</v>
      </c>
      <c r="D104" s="31"/>
      <c r="E104" s="5">
        <v>93.4</v>
      </c>
      <c r="G104" s="15">
        <f>E104/$E$8*100</f>
        <v>2.9448858620254761</v>
      </c>
      <c r="I104" s="5">
        <v>2200</v>
      </c>
      <c r="K104" s="5">
        <v>24</v>
      </c>
      <c r="M104" s="47">
        <v>295002</v>
      </c>
      <c r="O104" s="5">
        <v>293180</v>
      </c>
      <c r="Q104" s="5">
        <v>133</v>
      </c>
      <c r="S104" s="5">
        <v>3139</v>
      </c>
      <c r="V104" s="5">
        <v>361436</v>
      </c>
      <c r="X104" s="5">
        <v>164</v>
      </c>
      <c r="Z104" s="5">
        <v>3917</v>
      </c>
      <c r="AA104" s="5">
        <v>5819</v>
      </c>
      <c r="AB104" s="26"/>
      <c r="AC104" s="7"/>
      <c r="AD104" s="7"/>
      <c r="AE104" s="7"/>
      <c r="AF104" s="7"/>
      <c r="AG104" s="7"/>
      <c r="AH104" s="7"/>
      <c r="AI104" s="25"/>
      <c r="AJ104" s="8"/>
      <c r="AK104" s="8"/>
      <c r="AL104" s="25"/>
      <c r="AM104" s="25"/>
      <c r="AN104" s="25"/>
      <c r="AO104" s="25"/>
      <c r="AP104" s="8"/>
      <c r="AQ104" s="8"/>
      <c r="AR104" s="25"/>
      <c r="AS104" s="25"/>
      <c r="AT104" s="25"/>
      <c r="AU104" s="25"/>
      <c r="AV104" s="25"/>
      <c r="AW104" s="8"/>
      <c r="AX104" s="8"/>
      <c r="AY104" s="25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</row>
    <row r="105" spans="1:75" ht="10.15" customHeight="1">
      <c r="A105" s="13" t="s">
        <v>85</v>
      </c>
      <c r="C105" s="14" t="s">
        <v>86</v>
      </c>
      <c r="D105" s="31"/>
      <c r="E105" s="5">
        <v>59.8</v>
      </c>
      <c r="G105" s="15">
        <f>E105/$E$8*100</f>
        <v>1.8854836675495017</v>
      </c>
      <c r="I105" s="5">
        <v>1656</v>
      </c>
      <c r="K105" s="5">
        <v>28</v>
      </c>
      <c r="M105" s="47">
        <v>212156</v>
      </c>
      <c r="O105" s="5">
        <v>211118</v>
      </c>
      <c r="Q105" s="5">
        <v>128</v>
      </c>
      <c r="S105" s="5">
        <v>3532</v>
      </c>
      <c r="V105" s="5">
        <v>248734</v>
      </c>
      <c r="X105" s="5">
        <v>150</v>
      </c>
      <c r="Z105" s="5">
        <v>4213</v>
      </c>
      <c r="AA105" s="5">
        <v>2619</v>
      </c>
      <c r="AB105" s="26"/>
      <c r="AC105" s="7"/>
      <c r="AD105" s="7"/>
      <c r="AE105" s="7"/>
      <c r="AF105" s="7"/>
      <c r="AG105" s="7"/>
      <c r="AH105" s="7"/>
      <c r="AI105" s="25"/>
      <c r="AJ105" s="8"/>
      <c r="AK105" s="8"/>
      <c r="AL105" s="25"/>
      <c r="AM105" s="25"/>
      <c r="AN105" s="25"/>
      <c r="AO105" s="25"/>
      <c r="AP105" s="8"/>
      <c r="AQ105" s="8"/>
      <c r="AR105" s="25"/>
      <c r="AS105" s="25"/>
      <c r="AT105" s="25"/>
      <c r="AU105" s="25"/>
      <c r="AV105" s="25"/>
      <c r="AW105" s="8"/>
      <c r="AX105" s="8"/>
      <c r="AY105" s="25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</row>
    <row r="106" spans="1:75" ht="10.15" customHeight="1">
      <c r="A106" s="13" t="s">
        <v>87</v>
      </c>
      <c r="C106" s="14" t="s">
        <v>88</v>
      </c>
      <c r="D106" s="10"/>
      <c r="E106" s="5">
        <v>49.7</v>
      </c>
      <c r="G106" s="15">
        <f>E106/$E$8*100</f>
        <v>1.5670324126623787</v>
      </c>
      <c r="I106" s="5">
        <v>1022</v>
      </c>
      <c r="K106" s="5">
        <v>21</v>
      </c>
      <c r="M106" s="47">
        <v>142920</v>
      </c>
      <c r="O106" s="5">
        <v>142214</v>
      </c>
      <c r="Q106" s="5">
        <v>139</v>
      </c>
      <c r="S106" s="5">
        <v>2860</v>
      </c>
      <c r="V106" s="5">
        <v>177184</v>
      </c>
      <c r="X106" s="5">
        <v>173</v>
      </c>
      <c r="Z106" s="5">
        <v>3598</v>
      </c>
      <c r="AA106" s="5">
        <v>4348</v>
      </c>
      <c r="AB106" s="26"/>
      <c r="AC106" s="7"/>
      <c r="AD106" s="7"/>
      <c r="AE106" s="7"/>
      <c r="AF106" s="7"/>
      <c r="AG106" s="7"/>
      <c r="AH106" s="7"/>
      <c r="AI106" s="8"/>
      <c r="AJ106" s="8"/>
      <c r="AK106" s="8"/>
      <c r="AL106" s="25"/>
      <c r="AM106" s="25"/>
      <c r="AN106" s="25"/>
      <c r="AO106" s="25"/>
      <c r="AP106" s="8"/>
      <c r="AQ106" s="8"/>
      <c r="AR106" s="25"/>
      <c r="AS106" s="25"/>
      <c r="AT106" s="25"/>
      <c r="AU106" s="25"/>
      <c r="AV106" s="25"/>
      <c r="AW106" s="8"/>
      <c r="AX106" s="8"/>
      <c r="AY106" s="25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</row>
    <row r="107" spans="1:75" ht="10.15" customHeight="1">
      <c r="A107" s="13" t="s">
        <v>89</v>
      </c>
      <c r="C107" s="14" t="s">
        <v>90</v>
      </c>
      <c r="D107" s="10"/>
      <c r="E107" s="5">
        <v>17</v>
      </c>
      <c r="G107" s="15">
        <f>E107/$E$8*100</f>
        <v>0.5360070626812965</v>
      </c>
      <c r="I107" s="5">
        <v>1104</v>
      </c>
      <c r="K107" s="5">
        <v>65</v>
      </c>
      <c r="M107" s="47">
        <v>131918</v>
      </c>
      <c r="O107" s="5">
        <v>131443</v>
      </c>
      <c r="Q107" s="5">
        <v>119</v>
      </c>
      <c r="S107" s="5">
        <v>7724</v>
      </c>
      <c r="V107" s="5">
        <v>91618</v>
      </c>
      <c r="X107" s="5">
        <v>83</v>
      </c>
      <c r="Z107" s="5">
        <v>5430</v>
      </c>
      <c r="AA107" s="5">
        <v>2652</v>
      </c>
      <c r="AB107" s="26"/>
      <c r="AC107" s="7"/>
      <c r="AD107" s="7"/>
      <c r="AE107" s="7"/>
      <c r="AF107" s="7"/>
      <c r="AG107" s="7"/>
      <c r="AH107" s="7"/>
      <c r="AI107" s="25"/>
      <c r="AJ107" s="8"/>
      <c r="AK107" s="8"/>
      <c r="AL107" s="25"/>
      <c r="AM107" s="25"/>
      <c r="AN107" s="25"/>
      <c r="AO107" s="25"/>
      <c r="AP107" s="8"/>
      <c r="AQ107" s="8"/>
      <c r="AR107" s="25"/>
      <c r="AS107" s="25"/>
      <c r="AT107" s="25"/>
      <c r="AU107" s="25"/>
      <c r="AV107" s="25"/>
      <c r="AW107" s="8"/>
      <c r="AX107" s="8"/>
      <c r="AY107" s="25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</row>
    <row r="108" spans="1:75" ht="8.1" customHeight="1">
      <c r="C108" s="49"/>
      <c r="D108" s="10"/>
      <c r="M108" s="47"/>
      <c r="AA108" s="5">
        <v>6284</v>
      </c>
      <c r="AB108" s="26"/>
      <c r="AC108" s="7"/>
      <c r="AD108" s="7"/>
      <c r="AE108" s="7"/>
      <c r="AF108" s="7"/>
      <c r="AG108" s="7"/>
      <c r="AH108" s="7"/>
      <c r="AI108" s="25"/>
      <c r="AJ108" s="8"/>
      <c r="AK108" s="8"/>
      <c r="AL108" s="25"/>
      <c r="AM108" s="25"/>
      <c r="AN108" s="25"/>
      <c r="AO108" s="25"/>
      <c r="AP108" s="8"/>
      <c r="AQ108" s="8"/>
      <c r="AR108" s="25"/>
      <c r="AS108" s="25"/>
      <c r="AT108" s="25"/>
      <c r="AU108" s="25"/>
      <c r="AV108" s="25"/>
      <c r="AW108" s="8"/>
      <c r="AX108" s="8"/>
      <c r="AY108" s="25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</row>
    <row r="109" spans="1:75" ht="10.15" customHeight="1">
      <c r="A109" s="13" t="s">
        <v>91</v>
      </c>
      <c r="C109" s="14" t="s">
        <v>92</v>
      </c>
      <c r="D109" s="35"/>
      <c r="E109" s="5">
        <v>3</v>
      </c>
      <c r="G109" s="15">
        <f>E109/$E$8*100</f>
        <v>9.4589481649640567E-2</v>
      </c>
      <c r="I109" s="5">
        <v>77</v>
      </c>
      <c r="K109" s="5">
        <v>25</v>
      </c>
      <c r="M109" s="47">
        <v>10178</v>
      </c>
      <c r="O109" s="5">
        <v>9893</v>
      </c>
      <c r="Q109" s="5">
        <v>129</v>
      </c>
      <c r="S109" s="5">
        <v>3246</v>
      </c>
      <c r="V109" s="5">
        <v>10078</v>
      </c>
      <c r="X109" s="5">
        <v>132</v>
      </c>
      <c r="Z109" s="5">
        <v>3393</v>
      </c>
      <c r="AA109" s="36">
        <v>3243</v>
      </c>
      <c r="AB109" s="26"/>
      <c r="AC109" s="7"/>
      <c r="AD109" s="7"/>
      <c r="AE109" s="7"/>
      <c r="AF109" s="7"/>
      <c r="AG109" s="7"/>
      <c r="AH109" s="7"/>
      <c r="AI109" s="8"/>
      <c r="AJ109" s="8"/>
      <c r="AK109" s="8"/>
      <c r="AL109" s="25"/>
      <c r="AM109" s="25"/>
      <c r="AN109" s="25"/>
      <c r="AO109" s="25"/>
      <c r="AP109" s="8"/>
      <c r="AQ109" s="8"/>
      <c r="AR109" s="25"/>
      <c r="AS109" s="25"/>
      <c r="AT109" s="25"/>
      <c r="AU109" s="25"/>
      <c r="AV109" s="25"/>
      <c r="AW109" s="8"/>
      <c r="AX109" s="8"/>
      <c r="AY109" s="25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</row>
    <row r="110" spans="1:75" ht="8.1" customHeight="1">
      <c r="C110" s="49"/>
      <c r="D110" s="10"/>
      <c r="M110" s="47"/>
      <c r="AA110" s="37">
        <v>4907</v>
      </c>
      <c r="AB110" s="26"/>
      <c r="AC110" s="7"/>
      <c r="AD110" s="7"/>
      <c r="AE110" s="7"/>
      <c r="AF110" s="7"/>
      <c r="AG110" s="7"/>
      <c r="AH110" s="7"/>
      <c r="AI110" s="8"/>
      <c r="AJ110" s="8"/>
      <c r="AK110" s="8"/>
      <c r="AL110" s="25"/>
      <c r="AM110" s="25"/>
      <c r="AN110" s="25"/>
      <c r="AO110" s="25"/>
      <c r="AP110" s="8"/>
      <c r="AQ110" s="8"/>
      <c r="AR110" s="25"/>
      <c r="AS110" s="25"/>
      <c r="AT110" s="25"/>
      <c r="AU110" s="25"/>
      <c r="AV110" s="25"/>
      <c r="AW110" s="8"/>
      <c r="AX110" s="8"/>
      <c r="AY110" s="25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</row>
    <row r="111" spans="1:75" ht="10.15" customHeight="1">
      <c r="A111" s="13" t="s">
        <v>93</v>
      </c>
      <c r="C111" s="49"/>
      <c r="D111" s="10"/>
      <c r="M111" s="47"/>
      <c r="AA111" s="36">
        <v>4217</v>
      </c>
      <c r="AB111" s="26"/>
      <c r="AC111" s="7"/>
      <c r="AD111" s="7"/>
      <c r="AE111" s="7"/>
      <c r="AF111" s="7"/>
      <c r="AG111" s="7"/>
      <c r="AH111" s="7"/>
      <c r="AI111" s="8"/>
      <c r="AJ111" s="8"/>
      <c r="AK111" s="8"/>
      <c r="AL111" s="25"/>
      <c r="AM111" s="25"/>
      <c r="AN111" s="25"/>
      <c r="AO111" s="25"/>
      <c r="AP111" s="8"/>
      <c r="AQ111" s="8"/>
      <c r="AR111" s="25"/>
      <c r="AS111" s="25"/>
      <c r="AT111" s="25"/>
      <c r="AU111" s="25"/>
      <c r="AV111" s="25"/>
      <c r="AW111" s="8"/>
      <c r="AX111" s="8"/>
      <c r="AY111" s="25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</row>
    <row r="112" spans="1:75" ht="10.15" customHeight="1">
      <c r="A112" s="13" t="s">
        <v>118</v>
      </c>
      <c r="C112" s="14" t="s">
        <v>94</v>
      </c>
      <c r="D112" s="38"/>
      <c r="E112" s="5">
        <v>262</v>
      </c>
      <c r="G112" s="15">
        <f>E112/$E$8*100</f>
        <v>8.2608147307352766</v>
      </c>
      <c r="I112" s="5">
        <v>5489</v>
      </c>
      <c r="K112" s="5">
        <v>21</v>
      </c>
      <c r="M112" s="47">
        <v>770369</v>
      </c>
      <c r="O112" s="5">
        <v>761779</v>
      </c>
      <c r="Q112" s="5">
        <v>139</v>
      </c>
      <c r="S112" s="5">
        <v>2908</v>
      </c>
      <c r="V112" s="5">
        <v>911885</v>
      </c>
      <c r="X112" s="5">
        <v>166</v>
      </c>
      <c r="Z112" s="5">
        <v>3509</v>
      </c>
      <c r="AA112" s="5">
        <v>7130</v>
      </c>
      <c r="AB112" s="26"/>
      <c r="AC112" s="7"/>
      <c r="AD112" s="7"/>
      <c r="AE112" s="7"/>
      <c r="AF112" s="7"/>
      <c r="AG112" s="7"/>
      <c r="AH112" s="7"/>
      <c r="AI112" s="25"/>
      <c r="AJ112" s="8"/>
      <c r="AK112" s="8"/>
      <c r="AL112" s="25"/>
      <c r="AM112" s="25"/>
      <c r="AN112" s="25"/>
      <c r="AO112" s="25"/>
      <c r="AP112" s="8"/>
      <c r="AQ112" s="8"/>
      <c r="AR112" s="25"/>
      <c r="AS112" s="25"/>
      <c r="AT112" s="25"/>
      <c r="AU112" s="25"/>
      <c r="AV112" s="25"/>
      <c r="AW112" s="8"/>
      <c r="AX112" s="8"/>
      <c r="AY112" s="25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</row>
    <row r="113" spans="1:75" ht="10.15" customHeight="1">
      <c r="A113" s="13" t="s">
        <v>95</v>
      </c>
      <c r="C113" s="14" t="s">
        <v>96</v>
      </c>
      <c r="D113" s="35"/>
      <c r="E113" s="5">
        <v>55.5</v>
      </c>
      <c r="G113" s="15">
        <f>E113/$E$8*100</f>
        <v>1.7499054105183505</v>
      </c>
      <c r="I113" s="5">
        <v>1028</v>
      </c>
      <c r="K113" s="5">
        <v>19</v>
      </c>
      <c r="M113" s="47">
        <v>144868</v>
      </c>
      <c r="O113" s="5">
        <v>143801</v>
      </c>
      <c r="Q113" s="5">
        <v>140</v>
      </c>
      <c r="S113" s="5">
        <v>2591</v>
      </c>
      <c r="V113" s="5">
        <v>162072</v>
      </c>
      <c r="X113" s="5">
        <v>158</v>
      </c>
      <c r="Z113" s="5">
        <v>2944</v>
      </c>
      <c r="AA113" s="5">
        <v>4128</v>
      </c>
      <c r="AB113" s="26"/>
      <c r="AC113" s="7"/>
      <c r="AD113" s="7"/>
      <c r="AE113" s="7"/>
      <c r="AF113" s="7"/>
      <c r="AG113" s="7"/>
      <c r="AH113" s="7"/>
      <c r="AI113" s="25"/>
      <c r="AJ113" s="8"/>
      <c r="AK113" s="8"/>
      <c r="AL113" s="25"/>
      <c r="AM113" s="25"/>
      <c r="AN113" s="25"/>
      <c r="AO113" s="25"/>
      <c r="AP113" s="8"/>
      <c r="AQ113" s="8"/>
      <c r="AR113" s="25"/>
      <c r="AS113" s="25"/>
      <c r="AT113" s="25"/>
      <c r="AU113" s="25"/>
      <c r="AV113" s="25"/>
      <c r="AW113" s="8"/>
      <c r="AX113" s="8"/>
      <c r="AY113" s="25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</row>
    <row r="114" spans="1:75" ht="10.35" customHeight="1">
      <c r="A114" s="13" t="s">
        <v>97</v>
      </c>
      <c r="C114" s="14" t="s">
        <v>98</v>
      </c>
      <c r="D114" s="10"/>
      <c r="E114" s="5">
        <v>17.3</v>
      </c>
      <c r="G114" s="15">
        <f>E114/$E$8*100</f>
        <v>0.54546601084626056</v>
      </c>
      <c r="I114" s="5">
        <v>422</v>
      </c>
      <c r="K114" s="5">
        <v>24</v>
      </c>
      <c r="M114" s="47">
        <v>54405</v>
      </c>
      <c r="O114" s="5">
        <v>51558</v>
      </c>
      <c r="Q114" s="5">
        <v>122</v>
      </c>
      <c r="S114" s="5">
        <v>2981</v>
      </c>
      <c r="V114" s="5">
        <v>53414</v>
      </c>
      <c r="X114" s="5">
        <v>127</v>
      </c>
      <c r="Z114" s="5">
        <v>3119</v>
      </c>
      <c r="AA114" s="5">
        <v>2977</v>
      </c>
      <c r="AB114" s="26"/>
      <c r="AC114" s="7"/>
      <c r="AD114" s="7"/>
      <c r="AE114" s="7"/>
      <c r="AF114" s="7"/>
      <c r="AG114" s="7"/>
      <c r="AH114" s="7"/>
      <c r="AI114" s="25"/>
      <c r="AJ114" s="8"/>
      <c r="AK114" s="8"/>
      <c r="AL114" s="25"/>
      <c r="AM114" s="25"/>
      <c r="AN114" s="25"/>
      <c r="AO114" s="25"/>
      <c r="AP114" s="8"/>
      <c r="AQ114" s="8"/>
      <c r="AR114" s="25"/>
      <c r="AS114" s="25"/>
      <c r="AT114" s="25"/>
      <c r="AU114" s="25"/>
      <c r="AV114" s="25"/>
      <c r="AW114" s="8"/>
      <c r="AX114" s="8"/>
      <c r="AY114" s="25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</row>
    <row r="115" spans="1:75" ht="6.6" customHeight="1">
      <c r="C115" s="49"/>
      <c r="D115" s="10"/>
      <c r="M115" s="47"/>
      <c r="AA115" s="5">
        <v>5897</v>
      </c>
      <c r="AB115" s="26"/>
      <c r="AC115" s="7"/>
      <c r="AD115" s="7"/>
      <c r="AE115" s="7"/>
      <c r="AF115" s="7"/>
      <c r="AG115" s="7"/>
      <c r="AH115" s="7"/>
      <c r="AI115" s="25"/>
      <c r="AJ115" s="8"/>
      <c r="AK115" s="8"/>
      <c r="AL115" s="25"/>
      <c r="AM115" s="25"/>
      <c r="AN115" s="25"/>
      <c r="AO115" s="25"/>
      <c r="AP115" s="8"/>
      <c r="AQ115" s="8"/>
      <c r="AR115" s="25"/>
      <c r="AS115" s="25"/>
      <c r="AT115" s="25"/>
      <c r="AU115" s="25"/>
      <c r="AV115" s="25"/>
      <c r="AW115" s="8"/>
      <c r="AX115" s="8"/>
      <c r="AY115" s="25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</row>
    <row r="116" spans="1:75" ht="10.15" customHeight="1">
      <c r="A116" s="13" t="s">
        <v>99</v>
      </c>
      <c r="C116" s="14" t="s">
        <v>100</v>
      </c>
      <c r="D116" s="10"/>
      <c r="E116" s="5">
        <v>207.8</v>
      </c>
      <c r="G116" s="15">
        <f>E116/$E$8*100</f>
        <v>6.5518980955984363</v>
      </c>
      <c r="I116" s="5">
        <v>5508</v>
      </c>
      <c r="K116" s="5">
        <v>27</v>
      </c>
      <c r="M116" s="47">
        <v>815917</v>
      </c>
      <c r="O116" s="5">
        <v>778293</v>
      </c>
      <c r="Q116" s="5">
        <v>141</v>
      </c>
      <c r="S116" s="5">
        <v>3746</v>
      </c>
      <c r="V116" s="5">
        <v>729983</v>
      </c>
      <c r="X116" s="5">
        <v>133</v>
      </c>
      <c r="Z116" s="5">
        <v>3555</v>
      </c>
      <c r="AA116" s="5">
        <v>7135</v>
      </c>
      <c r="AB116" s="26"/>
      <c r="AC116" s="7"/>
      <c r="AD116" s="7"/>
      <c r="AE116" s="7"/>
      <c r="AF116" s="7"/>
      <c r="AG116" s="7"/>
      <c r="AH116" s="7"/>
      <c r="AI116" s="25"/>
      <c r="AJ116" s="8"/>
      <c r="AK116" s="8"/>
      <c r="AL116" s="25"/>
      <c r="AM116" s="25"/>
      <c r="AN116" s="25"/>
      <c r="AO116" s="25"/>
      <c r="AP116" s="8"/>
      <c r="AQ116" s="8"/>
      <c r="AR116" s="25"/>
      <c r="AS116" s="25"/>
      <c r="AT116" s="25"/>
      <c r="AU116" s="25"/>
      <c r="AV116" s="25"/>
      <c r="AW116" s="8"/>
      <c r="AX116" s="8"/>
      <c r="AY116" s="25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</row>
    <row r="117" spans="1:75" ht="10.15" customHeight="1">
      <c r="A117" s="13" t="s">
        <v>101</v>
      </c>
      <c r="C117" s="14" t="s">
        <v>102</v>
      </c>
      <c r="D117" s="10"/>
      <c r="E117" s="5">
        <v>4.4000000000000004</v>
      </c>
      <c r="G117" s="15">
        <f>E117/$E$8*100</f>
        <v>0.13873123975280616</v>
      </c>
      <c r="I117" s="5">
        <v>104</v>
      </c>
      <c r="K117" s="5">
        <v>24</v>
      </c>
      <c r="M117" s="47">
        <v>14502</v>
      </c>
      <c r="O117" s="5">
        <v>14382</v>
      </c>
      <c r="Q117" s="5">
        <v>138</v>
      </c>
      <c r="S117" s="5">
        <v>3265</v>
      </c>
      <c r="V117" s="5">
        <v>16907</v>
      </c>
      <c r="X117" s="5">
        <v>162</v>
      </c>
      <c r="Z117" s="5">
        <v>3884</v>
      </c>
      <c r="AA117" s="5">
        <v>3410</v>
      </c>
      <c r="AB117" s="26"/>
      <c r="AC117" s="7"/>
      <c r="AD117" s="7"/>
      <c r="AE117" s="7"/>
      <c r="AF117" s="7"/>
      <c r="AG117" s="7"/>
      <c r="AH117" s="7"/>
      <c r="AI117" s="25"/>
      <c r="AJ117" s="8"/>
      <c r="AK117" s="8"/>
      <c r="AL117" s="25"/>
      <c r="AM117" s="25"/>
      <c r="AN117" s="25"/>
      <c r="AO117" s="25"/>
      <c r="AP117" s="8"/>
      <c r="AQ117" s="8"/>
      <c r="AR117" s="25"/>
      <c r="AS117" s="25"/>
      <c r="AT117" s="25"/>
      <c r="AU117" s="25"/>
      <c r="AV117" s="25"/>
      <c r="AW117" s="8"/>
      <c r="AX117" s="8"/>
      <c r="AY117" s="25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</row>
    <row r="118" spans="1:75" ht="10.15" customHeight="1">
      <c r="A118" s="13" t="s">
        <v>103</v>
      </c>
      <c r="C118" s="49"/>
      <c r="M118" s="47"/>
      <c r="AB118" s="26"/>
      <c r="AC118" s="7"/>
      <c r="AD118" s="7"/>
      <c r="AE118" s="7"/>
      <c r="AF118" s="7"/>
      <c r="AG118" s="7"/>
      <c r="AH118" s="7"/>
      <c r="AI118" s="25"/>
      <c r="AJ118" s="8"/>
      <c r="AK118" s="8"/>
      <c r="AL118" s="25"/>
      <c r="AM118" s="25"/>
      <c r="AN118" s="25"/>
      <c r="AO118" s="25"/>
      <c r="AP118" s="8"/>
      <c r="AQ118" s="8"/>
      <c r="AR118" s="25"/>
      <c r="AS118" s="25"/>
      <c r="AT118" s="25"/>
      <c r="AU118" s="25"/>
      <c r="AV118" s="25"/>
      <c r="AW118" s="8"/>
      <c r="AX118" s="8"/>
      <c r="AY118" s="25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</row>
    <row r="119" spans="1:75" ht="10.15" customHeight="1">
      <c r="A119" s="13" t="s">
        <v>119</v>
      </c>
      <c r="C119" s="14" t="s">
        <v>104</v>
      </c>
      <c r="D119" s="10"/>
      <c r="E119" s="5">
        <v>6.6</v>
      </c>
      <c r="G119" s="15">
        <f>E119/$E$8*100</f>
        <v>0.20809685962920924</v>
      </c>
      <c r="I119" s="5">
        <v>187</v>
      </c>
      <c r="K119" s="5">
        <v>28</v>
      </c>
      <c r="M119" s="47">
        <v>27233</v>
      </c>
      <c r="O119" s="5">
        <v>25523</v>
      </c>
      <c r="Q119" s="5">
        <v>136</v>
      </c>
      <c r="S119" s="5">
        <v>3855</v>
      </c>
      <c r="V119" s="5">
        <v>22152</v>
      </c>
      <c r="X119" s="5">
        <v>118</v>
      </c>
      <c r="Z119" s="5">
        <v>3444</v>
      </c>
      <c r="AB119" s="26"/>
      <c r="AC119" s="7"/>
      <c r="AD119" s="7"/>
      <c r="AE119" s="7"/>
      <c r="AF119" s="7"/>
      <c r="AG119" s="7"/>
      <c r="AH119" s="7"/>
      <c r="AI119" s="25"/>
      <c r="AJ119" s="8"/>
      <c r="AK119" s="8"/>
      <c r="AL119" s="25"/>
      <c r="AM119" s="25"/>
      <c r="AN119" s="25"/>
      <c r="AO119" s="25"/>
      <c r="AP119" s="8"/>
      <c r="AQ119" s="8"/>
      <c r="AR119" s="25"/>
      <c r="AS119" s="25"/>
      <c r="AT119" s="25"/>
      <c r="AU119" s="25"/>
      <c r="AV119" s="25"/>
      <c r="AW119" s="8"/>
      <c r="AX119" s="8"/>
      <c r="AY119" s="25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</row>
    <row r="120" spans="1:75" ht="10.15" customHeight="1">
      <c r="A120" s="13" t="s">
        <v>108</v>
      </c>
      <c r="C120" s="14"/>
      <c r="D120" s="10"/>
      <c r="M120" s="47"/>
      <c r="AB120" s="26"/>
      <c r="AC120" s="7"/>
      <c r="AD120" s="7"/>
      <c r="AE120" s="7"/>
      <c r="AF120" s="7"/>
      <c r="AG120" s="7"/>
      <c r="AH120" s="7"/>
      <c r="AI120" s="25"/>
      <c r="AJ120" s="8"/>
      <c r="AK120" s="8"/>
      <c r="AL120" s="25"/>
      <c r="AM120" s="25"/>
      <c r="AN120" s="25"/>
      <c r="AO120" s="25"/>
      <c r="AP120" s="8"/>
      <c r="AQ120" s="8"/>
      <c r="AR120" s="25"/>
      <c r="AS120" s="25"/>
      <c r="AT120" s="25"/>
      <c r="AU120" s="25"/>
      <c r="AV120" s="25"/>
      <c r="AW120" s="8"/>
      <c r="AX120" s="8"/>
      <c r="AY120" s="25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</row>
    <row r="121" spans="1:75" ht="10.15" customHeight="1">
      <c r="A121" s="13" t="s">
        <v>120</v>
      </c>
      <c r="C121" s="51">
        <v>891</v>
      </c>
      <c r="D121" s="10"/>
      <c r="E121" s="5">
        <v>22.7</v>
      </c>
      <c r="G121" s="15">
        <f>E121/$E$8*100</f>
        <v>0.71572707781561351</v>
      </c>
      <c r="I121" s="5">
        <v>639</v>
      </c>
      <c r="K121" s="5">
        <v>28</v>
      </c>
      <c r="M121" s="47">
        <v>94431</v>
      </c>
      <c r="O121" s="5">
        <v>89241</v>
      </c>
      <c r="Q121" s="5">
        <v>140</v>
      </c>
      <c r="S121" s="5">
        <v>3938</v>
      </c>
      <c r="V121" s="5">
        <v>81572</v>
      </c>
      <c r="X121" s="5">
        <v>128</v>
      </c>
      <c r="Z121" s="5">
        <v>3634</v>
      </c>
      <c r="AB121" s="26"/>
      <c r="AC121" s="7"/>
      <c r="AD121" s="7"/>
      <c r="AE121" s="7"/>
      <c r="AF121" s="7"/>
      <c r="AG121" s="7"/>
      <c r="AH121" s="7"/>
      <c r="AI121" s="25"/>
      <c r="AJ121" s="8"/>
      <c r="AK121" s="8"/>
      <c r="AL121" s="25"/>
      <c r="AM121" s="25"/>
      <c r="AN121" s="25"/>
      <c r="AO121" s="25"/>
      <c r="AP121" s="8"/>
      <c r="AQ121" s="8"/>
      <c r="AR121" s="25"/>
      <c r="AS121" s="25"/>
      <c r="AT121" s="25"/>
      <c r="AU121" s="25"/>
      <c r="AV121" s="25"/>
      <c r="AW121" s="8"/>
      <c r="AX121" s="8"/>
      <c r="AY121" s="25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</row>
    <row r="122" spans="1:75" ht="6.2" customHeight="1">
      <c r="A122" s="13"/>
      <c r="C122" s="49"/>
      <c r="M122" s="47"/>
      <c r="AB122" s="26"/>
      <c r="AC122" s="7"/>
      <c r="AD122" s="7"/>
      <c r="AE122" s="7"/>
      <c r="AF122" s="7"/>
      <c r="AG122" s="7"/>
      <c r="AH122" s="7"/>
      <c r="AI122" s="25"/>
      <c r="AJ122" s="8"/>
      <c r="AK122" s="8"/>
      <c r="AL122" s="25"/>
      <c r="AM122" s="25"/>
      <c r="AN122" s="25"/>
      <c r="AO122" s="25"/>
      <c r="AP122" s="8"/>
      <c r="AQ122" s="8"/>
      <c r="AR122" s="25"/>
      <c r="AS122" s="25"/>
      <c r="AT122" s="25"/>
      <c r="AU122" s="25"/>
      <c r="AV122" s="25"/>
      <c r="AW122" s="8"/>
      <c r="AX122" s="8"/>
      <c r="AY122" s="25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</row>
    <row r="123" spans="1:75" ht="10.15" customHeight="1">
      <c r="A123" s="13" t="s">
        <v>105</v>
      </c>
      <c r="C123" s="49"/>
      <c r="M123" s="47"/>
      <c r="AB123" s="26"/>
      <c r="AC123" s="7"/>
      <c r="AD123" s="7"/>
      <c r="AE123" s="7"/>
      <c r="AF123" s="7"/>
      <c r="AG123" s="7"/>
      <c r="AH123" s="7"/>
      <c r="AI123" s="25"/>
      <c r="AJ123" s="8"/>
      <c r="AK123" s="8"/>
      <c r="AL123" s="25"/>
      <c r="AM123" s="25"/>
      <c r="AN123" s="25"/>
      <c r="AO123" s="25"/>
      <c r="AP123" s="8"/>
      <c r="AQ123" s="8"/>
      <c r="AR123" s="25"/>
      <c r="AS123" s="25"/>
      <c r="AT123" s="25"/>
      <c r="AU123" s="25"/>
      <c r="AV123" s="25"/>
      <c r="AW123" s="8"/>
      <c r="AX123" s="8"/>
      <c r="AY123" s="25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</row>
    <row r="124" spans="1:75" ht="10.15" customHeight="1">
      <c r="A124" s="13" t="s">
        <v>121</v>
      </c>
      <c r="C124" s="49"/>
      <c r="M124" s="47"/>
      <c r="AB124" s="26"/>
      <c r="AC124" s="7"/>
      <c r="AD124" s="7"/>
      <c r="AE124" s="7"/>
      <c r="AF124" s="7"/>
      <c r="AG124" s="7"/>
      <c r="AH124" s="7"/>
      <c r="AI124" s="25"/>
      <c r="AJ124" s="8"/>
      <c r="AK124" s="8"/>
      <c r="AL124" s="25"/>
      <c r="AM124" s="25"/>
      <c r="AN124" s="25"/>
      <c r="AO124" s="25"/>
      <c r="AP124" s="8"/>
      <c r="AQ124" s="8"/>
      <c r="AR124" s="25"/>
      <c r="AS124" s="25"/>
      <c r="AT124" s="25"/>
      <c r="AU124" s="25"/>
      <c r="AV124" s="25"/>
      <c r="AW124" s="8"/>
      <c r="AX124" s="8"/>
      <c r="AY124" s="25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</row>
    <row r="125" spans="1:75" ht="10.15" customHeight="1">
      <c r="A125" s="13" t="s">
        <v>122</v>
      </c>
      <c r="C125" s="14" t="s">
        <v>106</v>
      </c>
      <c r="D125" s="17"/>
      <c r="E125" s="39">
        <v>1087.5</v>
      </c>
      <c r="G125" s="15">
        <f>E125/$E$8*100</f>
        <v>34.288687097994703</v>
      </c>
      <c r="I125" s="5">
        <v>22562</v>
      </c>
      <c r="K125" s="5">
        <v>21</v>
      </c>
      <c r="M125" s="47">
        <v>3275201</v>
      </c>
      <c r="O125" s="5">
        <v>3216281</v>
      </c>
      <c r="Q125" s="5">
        <v>143</v>
      </c>
      <c r="S125" s="5">
        <v>2958</v>
      </c>
      <c r="V125" s="5">
        <v>3871737</v>
      </c>
      <c r="X125" s="5">
        <v>172</v>
      </c>
      <c r="Z125" s="5">
        <v>3584</v>
      </c>
      <c r="AB125" s="26"/>
      <c r="AC125" s="7"/>
      <c r="AD125" s="7"/>
      <c r="AE125" s="7"/>
      <c r="AF125" s="7"/>
      <c r="AG125" s="7"/>
      <c r="AH125" s="7"/>
      <c r="AI125" s="25"/>
      <c r="AJ125" s="8"/>
      <c r="AK125" s="8"/>
      <c r="AL125" s="25"/>
      <c r="AM125" s="25"/>
      <c r="AN125" s="25"/>
      <c r="AO125" s="25"/>
      <c r="AP125" s="8"/>
      <c r="AQ125" s="8"/>
      <c r="AR125" s="25"/>
      <c r="AS125" s="25"/>
      <c r="AT125" s="25"/>
      <c r="AU125" s="25"/>
      <c r="AV125" s="25"/>
      <c r="AW125" s="8"/>
      <c r="AX125" s="8"/>
      <c r="AY125" s="25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</row>
    <row r="126" spans="1:75" ht="12" customHeight="1">
      <c r="A126" s="80" t="s">
        <v>145</v>
      </c>
      <c r="B126" s="1"/>
      <c r="C126" s="2"/>
      <c r="E126" s="2"/>
      <c r="F126" s="2"/>
      <c r="G126" s="81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82"/>
      <c r="Y126" s="2"/>
      <c r="Z126" s="2"/>
      <c r="AA126" s="2"/>
      <c r="AB126" s="6"/>
      <c r="AC126" s="7"/>
      <c r="AD126" s="7"/>
      <c r="AE126" s="7"/>
      <c r="AF126" s="7"/>
      <c r="AG126" s="7"/>
      <c r="AH126" s="7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</row>
    <row r="127" spans="1:75" ht="10.9" customHeight="1">
      <c r="A127" s="83" t="s">
        <v>146</v>
      </c>
      <c r="AB127" s="6"/>
      <c r="AC127" s="7"/>
      <c r="AD127" s="7"/>
      <c r="AE127" s="7"/>
      <c r="AF127" s="7"/>
      <c r="AG127" s="7"/>
      <c r="AH127" s="7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</row>
    <row r="128" spans="1:75" ht="10.9" customHeight="1">
      <c r="A128" s="83" t="s">
        <v>147</v>
      </c>
      <c r="AB128" s="6"/>
      <c r="AC128" s="7"/>
      <c r="AD128" s="7"/>
      <c r="AE128" s="7"/>
      <c r="AF128" s="7"/>
      <c r="AG128" s="7"/>
      <c r="AH128" s="7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</row>
    <row r="129" spans="1:75" ht="10.9" customHeight="1">
      <c r="A129" s="83" t="s">
        <v>148</v>
      </c>
      <c r="AB129" s="6"/>
      <c r="AC129" s="7"/>
      <c r="AD129" s="7"/>
      <c r="AE129" s="7"/>
      <c r="AF129" s="7"/>
      <c r="AG129" s="7"/>
      <c r="AH129" s="7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</row>
    <row r="130" spans="1:75" ht="10.9" customHeight="1">
      <c r="A130" s="83" t="s">
        <v>149</v>
      </c>
      <c r="AB130" s="6"/>
      <c r="AC130" s="7"/>
      <c r="AD130" s="7"/>
      <c r="AE130" s="7"/>
      <c r="AF130" s="7"/>
      <c r="AG130" s="7"/>
      <c r="AH130" s="7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</row>
    <row r="131" spans="1:75" ht="4.9000000000000004" customHeight="1">
      <c r="AB131" s="6"/>
      <c r="AC131" s="7"/>
      <c r="AD131" s="7"/>
      <c r="AE131" s="7"/>
      <c r="AF131" s="7"/>
      <c r="AG131" s="7"/>
      <c r="AH131" s="7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</row>
    <row r="132" spans="1:75" ht="9" customHeight="1">
      <c r="A132" s="13" t="s">
        <v>128</v>
      </c>
      <c r="AB132" s="6"/>
      <c r="AC132" s="7"/>
      <c r="AD132" s="7"/>
      <c r="AE132" s="7"/>
      <c r="AF132" s="7"/>
      <c r="AG132" s="7"/>
      <c r="AH132" s="7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</row>
    <row r="133" spans="1:75" ht="9" customHeight="1">
      <c r="A133" s="13" t="s">
        <v>129</v>
      </c>
      <c r="AB133" s="6"/>
      <c r="AC133" s="7"/>
      <c r="AD133" s="7"/>
      <c r="AE133" s="7"/>
      <c r="AF133" s="7"/>
      <c r="AG133" s="7"/>
      <c r="AH133" s="7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</row>
    <row r="134" spans="1:75" ht="9" customHeight="1">
      <c r="A134" s="13" t="s">
        <v>130</v>
      </c>
      <c r="AB134" s="6"/>
      <c r="AC134" s="7"/>
      <c r="AD134" s="7"/>
      <c r="AE134" s="7"/>
      <c r="AF134" s="7"/>
      <c r="AG134" s="7"/>
      <c r="AH134" s="7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</row>
    <row r="135" spans="1:75" ht="9" customHeight="1">
      <c r="A135" s="13" t="s">
        <v>131</v>
      </c>
      <c r="AB135" s="6"/>
      <c r="AC135" s="7"/>
      <c r="AD135" s="7"/>
      <c r="AE135" s="7"/>
      <c r="AF135" s="7"/>
      <c r="AG135" s="7"/>
      <c r="AH135" s="7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</row>
    <row r="136" spans="1:75" ht="9" customHeight="1">
      <c r="A136" s="13" t="s">
        <v>132</v>
      </c>
      <c r="AB136" s="6"/>
      <c r="AC136" s="7"/>
      <c r="AD136" s="7"/>
      <c r="AE136" s="7"/>
      <c r="AF136" s="7"/>
      <c r="AG136" s="7"/>
      <c r="AH136" s="7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</row>
    <row r="137" spans="1:75" ht="9" customHeight="1">
      <c r="A137" s="13" t="s">
        <v>134</v>
      </c>
      <c r="AB137" s="6"/>
      <c r="AC137" s="7"/>
      <c r="AD137" s="7"/>
      <c r="AE137" s="7"/>
      <c r="AF137" s="7"/>
      <c r="AG137" s="7"/>
      <c r="AH137" s="7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</row>
    <row r="138" spans="1:75" ht="9" customHeight="1">
      <c r="A138" s="13" t="s">
        <v>133</v>
      </c>
      <c r="AB138" s="6"/>
      <c r="AC138" s="7"/>
      <c r="AD138" s="7"/>
      <c r="AE138" s="7"/>
      <c r="AF138" s="7"/>
      <c r="AG138" s="7"/>
      <c r="AH138" s="7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</row>
    <row r="139" spans="1:75" ht="3" customHeight="1">
      <c r="AB139" s="6"/>
      <c r="AC139" s="7"/>
      <c r="AD139" s="7"/>
      <c r="AE139" s="7"/>
      <c r="AF139" s="7"/>
      <c r="AG139" s="7"/>
      <c r="AH139" s="7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</row>
    <row r="140" spans="1:75" ht="9" customHeight="1">
      <c r="A140" s="13" t="s">
        <v>125</v>
      </c>
      <c r="G140" s="71"/>
      <c r="X140" s="28"/>
      <c r="AB140" s="6"/>
      <c r="AC140" s="7"/>
      <c r="AD140" s="7"/>
      <c r="AE140" s="7"/>
      <c r="AF140" s="7"/>
      <c r="AG140" s="7"/>
      <c r="AH140" s="7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</row>
    <row r="141" spans="1:75" ht="9" customHeight="1">
      <c r="A141" s="13" t="s">
        <v>126</v>
      </c>
      <c r="G141" s="71"/>
      <c r="X141" s="28"/>
      <c r="AB141" s="6"/>
      <c r="AC141" s="7"/>
      <c r="AD141" s="7"/>
      <c r="AE141" s="7"/>
      <c r="AF141" s="7"/>
      <c r="AG141" s="7"/>
      <c r="AH141" s="7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</row>
    <row r="142" spans="1:75" ht="9" customHeight="1">
      <c r="AB142" s="6"/>
      <c r="AC142" s="7"/>
      <c r="AD142" s="7"/>
      <c r="AE142" s="7"/>
      <c r="AF142" s="7"/>
      <c r="AG142" s="7"/>
      <c r="AH142" s="7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</row>
    <row r="143" spans="1:75">
      <c r="A143" s="84"/>
      <c r="C143" s="10"/>
      <c r="D143" s="10"/>
      <c r="E143" s="10"/>
      <c r="F143" s="10"/>
      <c r="G143" s="85"/>
      <c r="H143" s="85"/>
      <c r="I143" s="10"/>
      <c r="J143" s="10"/>
      <c r="K143" s="85"/>
      <c r="L143" s="85"/>
      <c r="M143" s="85"/>
      <c r="N143" s="85"/>
      <c r="O143" s="10"/>
      <c r="P143" s="10"/>
      <c r="Q143" s="85"/>
      <c r="R143" s="85"/>
      <c r="S143" s="85"/>
      <c r="T143" s="85"/>
      <c r="U143" s="85"/>
      <c r="V143" s="10"/>
      <c r="W143" s="10"/>
      <c r="X143" s="85"/>
      <c r="Y143" s="10"/>
      <c r="Z143" s="10"/>
      <c r="AA143" s="10"/>
      <c r="AB143" s="3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</row>
    <row r="144" spans="1:75">
      <c r="AB144" s="6"/>
      <c r="AC144" s="7"/>
      <c r="AD144" s="7"/>
      <c r="AE144" s="7"/>
      <c r="AF144" s="7"/>
      <c r="AG144" s="7"/>
      <c r="AH144" s="7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</row>
    <row r="145" spans="1:75">
      <c r="AB145" s="6"/>
      <c r="AC145" s="7"/>
      <c r="AD145" s="7"/>
      <c r="AE145" s="7"/>
      <c r="AF145" s="7"/>
      <c r="AG145" s="7"/>
      <c r="AH145" s="7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</row>
    <row r="146" spans="1:75">
      <c r="AB146" s="6"/>
      <c r="AC146" s="7"/>
      <c r="AD146" s="7"/>
      <c r="AE146" s="7"/>
      <c r="AF146" s="7"/>
      <c r="AG146" s="7"/>
      <c r="AH146" s="7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</row>
    <row r="147" spans="1:75">
      <c r="AB147" s="6"/>
      <c r="AC147" s="7"/>
      <c r="AD147" s="7"/>
      <c r="AE147" s="7"/>
      <c r="AF147" s="7"/>
      <c r="AG147" s="7"/>
      <c r="AH147" s="7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</row>
    <row r="148" spans="1:75">
      <c r="AB148" s="6"/>
      <c r="AC148" s="7"/>
      <c r="AD148" s="7"/>
      <c r="AE148" s="7"/>
      <c r="AF148" s="7"/>
      <c r="AG148" s="7"/>
      <c r="AH148" s="7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</row>
    <row r="149" spans="1:75">
      <c r="AB149" s="6"/>
      <c r="AC149" s="7"/>
      <c r="AD149" s="7"/>
      <c r="AE149" s="7"/>
      <c r="AF149" s="7"/>
      <c r="AG149" s="7"/>
      <c r="AH149" s="7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</row>
    <row r="150" spans="1:75">
      <c r="AB150" s="6"/>
      <c r="AC150" s="7"/>
      <c r="AD150" s="7"/>
      <c r="AE150" s="7"/>
      <c r="AF150" s="7"/>
      <c r="AG150" s="7"/>
      <c r="AH150" s="7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</row>
    <row r="151" spans="1:75">
      <c r="AB151" s="6"/>
      <c r="AC151" s="7"/>
      <c r="AD151" s="7"/>
      <c r="AE151" s="7"/>
      <c r="AF151" s="7"/>
      <c r="AG151" s="7"/>
      <c r="AH151" s="7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</row>
    <row r="152" spans="1:75">
      <c r="A152" s="13"/>
      <c r="AB152" s="6"/>
      <c r="AC152" s="7"/>
      <c r="AD152" s="7"/>
      <c r="AE152" s="7"/>
      <c r="AF152" s="7"/>
      <c r="AG152" s="7"/>
      <c r="AH152" s="7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</row>
    <row r="153" spans="1:75">
      <c r="A153" s="13"/>
      <c r="AB153" s="6"/>
      <c r="AC153" s="7"/>
      <c r="AD153" s="7"/>
      <c r="AE153" s="7"/>
      <c r="AF153" s="7"/>
      <c r="AG153" s="7"/>
      <c r="AH153" s="7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</row>
    <row r="154" spans="1:75">
      <c r="AB154" s="6"/>
      <c r="AC154" s="7"/>
      <c r="AD154" s="7"/>
      <c r="AE154" s="7"/>
      <c r="AF154" s="7"/>
      <c r="AG154" s="7"/>
      <c r="AH154" s="7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</row>
    <row r="155" spans="1:75">
      <c r="AB155" s="6"/>
      <c r="AC155" s="7"/>
      <c r="AD155" s="7"/>
      <c r="AE155" s="7"/>
      <c r="AF155" s="7"/>
      <c r="AG155" s="7"/>
      <c r="AH155" s="7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</row>
    <row r="156" spans="1:75">
      <c r="AB156" s="6"/>
      <c r="AC156" s="7"/>
      <c r="AD156" s="7"/>
      <c r="AE156" s="7"/>
      <c r="AF156" s="7"/>
      <c r="AG156" s="7"/>
      <c r="AH156" s="7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</row>
    <row r="157" spans="1:75">
      <c r="AB157" s="6"/>
      <c r="AC157" s="7"/>
      <c r="AD157" s="7"/>
      <c r="AE157" s="7"/>
      <c r="AF157" s="7"/>
      <c r="AG157" s="7"/>
      <c r="AH157" s="7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</row>
    <row r="158" spans="1:75">
      <c r="AB158" s="6"/>
      <c r="AC158" s="7"/>
      <c r="AD158" s="7"/>
      <c r="AE158" s="7"/>
      <c r="AF158" s="7"/>
      <c r="AG158" s="7"/>
      <c r="AH158" s="7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</row>
    <row r="159" spans="1:75">
      <c r="AB159" s="6"/>
      <c r="AC159" s="7"/>
      <c r="AD159" s="7"/>
      <c r="AE159" s="7"/>
      <c r="AF159" s="7"/>
      <c r="AG159" s="7"/>
      <c r="AH159" s="7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</row>
    <row r="160" spans="1:75">
      <c r="AB160" s="6"/>
      <c r="AC160" s="7"/>
      <c r="AD160" s="7"/>
      <c r="AE160" s="7"/>
      <c r="AF160" s="7"/>
      <c r="AG160" s="7"/>
      <c r="AH160" s="7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</row>
    <row r="161" spans="28:75">
      <c r="AB161" s="6"/>
      <c r="AC161" s="7"/>
      <c r="AD161" s="7"/>
      <c r="AE161" s="7"/>
      <c r="AF161" s="7"/>
      <c r="AG161" s="7"/>
      <c r="AH161" s="7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</row>
    <row r="162" spans="28:75">
      <c r="AB162" s="6"/>
      <c r="AC162" s="7"/>
      <c r="AD162" s="7"/>
      <c r="AE162" s="7"/>
      <c r="AF162" s="7"/>
      <c r="AG162" s="7"/>
      <c r="AH162" s="7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</row>
    <row r="163" spans="28:75">
      <c r="AB163" s="6"/>
      <c r="AC163" s="7"/>
      <c r="AD163" s="7"/>
      <c r="AE163" s="7"/>
      <c r="AF163" s="7"/>
      <c r="AG163" s="7"/>
      <c r="AH163" s="7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</row>
    <row r="164" spans="28:75">
      <c r="AB164" s="6"/>
      <c r="AC164" s="7"/>
      <c r="AD164" s="7"/>
      <c r="AE164" s="7"/>
      <c r="AF164" s="7"/>
      <c r="AG164" s="7"/>
      <c r="AH164" s="7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</row>
  </sheetData>
  <mergeCells count="6">
    <mergeCell ref="A93:AA93"/>
    <mergeCell ref="A94:AA94"/>
    <mergeCell ref="A95:AA95"/>
    <mergeCell ref="A48:AA48"/>
    <mergeCell ref="A49:AA49"/>
    <mergeCell ref="A50:AA50"/>
  </mergeCells>
  <phoneticPr fontId="0" type="noConversion"/>
  <printOptions gridLinesSet="0"/>
  <pageMargins left="0.7" right="0.5" top="0.85" bottom="1.33" header="0.5" footer="0.5"/>
  <pageSetup paperSize="5" scale="99" firstPageNumber="139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TABLE7.6</vt:lpstr>
      <vt:lpstr>data_start</vt:lpstr>
      <vt:lpstr>TABLE7.6!Print_Area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2010-01-12T19:07:39Z</cp:lastPrinted>
  <dcterms:created xsi:type="dcterms:W3CDTF">1999-11-17T14:32:32Z</dcterms:created>
  <dcterms:modified xsi:type="dcterms:W3CDTF">2010-01-12T19:10:06Z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