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7.3" sheetId="1" r:id="rId1"/>
  </sheets>
  <definedNames>
    <definedName name="_Regression_Int" localSheetId="0" hidden="1">1</definedName>
    <definedName name="data_start">TABLE7.3!$C$8</definedName>
    <definedName name="_xlnm.Print_Area" localSheetId="0">TABLE7.3!$A$1:$AE$121</definedName>
    <definedName name="Print_Area_MI" localSheetId="0">TABLE7.3!$A$1:$AG$121</definedName>
    <definedName name="Year">TABLE7.3!$DD$1</definedName>
  </definedNames>
  <calcPr calcId="125725"/>
</workbook>
</file>

<file path=xl/calcChain.xml><?xml version="1.0" encoding="utf-8"?>
<calcChain xmlns="http://schemas.openxmlformats.org/spreadsheetml/2006/main">
  <c r="Z68" i="1"/>
  <c r="Z108"/>
  <c r="Z106"/>
  <c r="Z105"/>
  <c r="Z104"/>
  <c r="Z103"/>
  <c r="Z102"/>
  <c r="Z101"/>
  <c r="Z99"/>
  <c r="Z98"/>
  <c r="Z97"/>
  <c r="Z96"/>
  <c r="Z95"/>
  <c r="Z94"/>
  <c r="Z93"/>
  <c r="Z92"/>
  <c r="Z91"/>
  <c r="Z89"/>
  <c r="Z88"/>
  <c r="Z87"/>
  <c r="Z86"/>
  <c r="Z85"/>
  <c r="Z83"/>
  <c r="Z82"/>
  <c r="Z81"/>
  <c r="Z80"/>
  <c r="Z79"/>
  <c r="Z77"/>
  <c r="Z76"/>
  <c r="Z75"/>
  <c r="Z74"/>
  <c r="Z73"/>
  <c r="Z72"/>
  <c r="Z71"/>
  <c r="Z70"/>
  <c r="Z69"/>
  <c r="Z43"/>
  <c r="Z42"/>
  <c r="Z41"/>
  <c r="Z40"/>
  <c r="Z39"/>
  <c r="Z38"/>
  <c r="Z37"/>
  <c r="Z36"/>
  <c r="Z34"/>
  <c r="Z33"/>
  <c r="Z32"/>
  <c r="Z31"/>
  <c r="Z30"/>
  <c r="Z29"/>
  <c r="Z27"/>
  <c r="Z26"/>
  <c r="Z25"/>
  <c r="Z24"/>
  <c r="Z22"/>
  <c r="Z21"/>
  <c r="Z20"/>
  <c r="Z19"/>
  <c r="Z18"/>
  <c r="Z17"/>
  <c r="Z16"/>
  <c r="Z14"/>
  <c r="Z13"/>
  <c r="Z12"/>
  <c r="Z11"/>
  <c r="Z9"/>
  <c r="Z8"/>
</calcChain>
</file>

<file path=xl/sharedStrings.xml><?xml version="1.0" encoding="utf-8"?>
<sst xmlns="http://schemas.openxmlformats.org/spreadsheetml/2006/main" count="175" uniqueCount="111">
  <si>
    <t xml:space="preserve">Persons Served, Visits, Total Charges, Visit Charges, and Program Payments </t>
  </si>
  <si>
    <t>Persons Served</t>
  </si>
  <si>
    <t>Visits</t>
  </si>
  <si>
    <t>Total</t>
  </si>
  <si>
    <t>Visit Charges</t>
  </si>
  <si>
    <t>Program Payments</t>
  </si>
  <si>
    <t xml:space="preserve">  Number</t>
  </si>
  <si>
    <t>Number</t>
  </si>
  <si>
    <t>Per</t>
  </si>
  <si>
    <t>Charges</t>
  </si>
  <si>
    <t>Amount</t>
  </si>
  <si>
    <t xml:space="preserve">    Amount</t>
  </si>
  <si>
    <t xml:space="preserve"> </t>
  </si>
  <si>
    <t>Area of</t>
  </si>
  <si>
    <t xml:space="preserve">  in</t>
  </si>
  <si>
    <t>Per 1,000</t>
  </si>
  <si>
    <t>in</t>
  </si>
  <si>
    <t>Person</t>
  </si>
  <si>
    <t xml:space="preserve"> Per</t>
  </si>
  <si>
    <t xml:space="preserve">  Per</t>
  </si>
  <si>
    <t xml:space="preserve">   in</t>
  </si>
  <si>
    <t>Residence</t>
  </si>
  <si>
    <t>Thousands</t>
  </si>
  <si>
    <t>Served</t>
  </si>
  <si>
    <t xml:space="preserve">  Thousands</t>
  </si>
  <si>
    <t>Visit</t>
  </si>
  <si>
    <t>Northeast</t>
  </si>
  <si>
    <t>Midwest</t>
  </si>
  <si>
    <t>South</t>
  </si>
  <si>
    <t>West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</si>
  <si>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</si>
  <si>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</si>
  <si>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</si>
  <si>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</si>
  <si>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</si>
  <si>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</si>
  <si>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</si>
  <si>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</si>
  <si>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East North Central</t>
  </si>
  <si>
    <t>West North Central</t>
  </si>
  <si>
    <t>See footnotes at end of table.</t>
  </si>
  <si>
    <t>South Atlantic</t>
  </si>
  <si>
    <t>East South Central</t>
  </si>
  <si>
    <t>West South Central</t>
  </si>
  <si>
    <t>Mountain</t>
  </si>
  <si>
    <t>Pacific</t>
  </si>
  <si>
    <t>New Jersey</t>
  </si>
  <si>
    <t>New York</t>
  </si>
  <si>
    <t>Pennsylvania</t>
  </si>
  <si>
    <t>Illinois</t>
  </si>
  <si>
    <t>Indiana</t>
  </si>
  <si>
    <t>Michigan</t>
  </si>
  <si>
    <t>Ohio</t>
  </si>
  <si>
    <t>Wisconsin</t>
  </si>
  <si>
    <t>Iowa</t>
  </si>
  <si>
    <t>Kansas</t>
  </si>
  <si>
    <t>Minnesota</t>
  </si>
  <si>
    <t>Missouri</t>
  </si>
  <si>
    <t>Nebraska</t>
  </si>
  <si>
    <t>North Dakota</t>
  </si>
  <si>
    <t>South Dakota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</si>
  <si>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</si>
  <si>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</si>
  <si>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</si>
  <si>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</si>
  <si>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</si>
  <si>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</si>
  <si>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</si>
  <si>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</si>
  <si>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</si>
  <si>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Alabama</t>
  </si>
  <si>
    <t>Kentucky</t>
  </si>
  <si>
    <t>Mississippi</t>
  </si>
  <si>
    <t>Tennessee</t>
  </si>
  <si>
    <t>Arkansas</t>
  </si>
  <si>
    <t>Louisiana</t>
  </si>
  <si>
    <t>Oklahoma</t>
  </si>
  <si>
    <t>Texas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</si>
  <si>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</si>
  <si>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</si>
  <si>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</si>
  <si>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</si>
  <si>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</si>
  <si>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</si>
  <si>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</si>
  <si>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</si>
  <si>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Alaska</t>
  </si>
  <si>
    <t>California</t>
  </si>
  <si>
    <t>Hawaii</t>
  </si>
  <si>
    <t>Oregon</t>
  </si>
  <si>
    <t>Washington</t>
  </si>
  <si>
    <t>NOTES: Medicare program payments represent fee-for-service only and exclude amounts paid for managed care services. Total charges</t>
  </si>
  <si>
    <t>and visit charges are shown for trend purposes only. With the implementation of the home health agency prospective payment system,</t>
  </si>
  <si>
    <t>data development by the Office of Research, Development, and Information.</t>
  </si>
  <si>
    <t xml:space="preserve">SOURCE: Centers for Medicare &amp; Medicaid Services, Office of Information Services: Data from the Medicare Data Extract System; </t>
  </si>
  <si>
    <t>may exceed charges. Numbers may not add to total because of rounding.</t>
  </si>
  <si>
    <t xml:space="preserve">beginning October 1, 2000, program payments are now associated with episodes and not with individual visits. As a result, program payments </t>
  </si>
  <si>
    <t>Table 7.3</t>
  </si>
  <si>
    <r>
      <t>Enrollees</t>
    </r>
    <r>
      <rPr>
        <vertAlign val="superscript"/>
        <sz val="8"/>
        <rFont val="Arial"/>
        <family val="2"/>
      </rPr>
      <t>1</t>
    </r>
  </si>
  <si>
    <r>
      <t>Enrollee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</si>
  <si>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</si>
  <si>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 xml:space="preserve">All Areas </t>
    </r>
    <r>
      <rPr>
        <vertAlign val="superscript"/>
        <sz val="8"/>
        <rFont val="Arial"/>
        <family val="2"/>
      </rPr>
      <t>3</t>
    </r>
  </si>
  <si>
    <r>
      <t xml:space="preserve">United States </t>
    </r>
    <r>
      <rPr>
        <vertAlign val="superscript"/>
        <sz val="8"/>
        <rFont val="Arial"/>
        <family val="2"/>
      </rPr>
      <t>4</t>
    </r>
  </si>
  <si>
    <r>
      <t xml:space="preserve">Outlying Areas </t>
    </r>
    <r>
      <rPr>
        <vertAlign val="superscript"/>
        <sz val="8"/>
        <rFont val="Arial"/>
        <family val="2"/>
      </rPr>
      <t>5</t>
    </r>
  </si>
  <si>
    <r>
      <t>1</t>
    </r>
    <r>
      <rPr>
        <sz val="7"/>
        <rFont val="Arial"/>
        <family val="2"/>
      </rPr>
      <t>Medicare enrollees in managed care plans are not included in the denominator used to calculate the utilization rates and average payments.</t>
    </r>
  </si>
  <si>
    <r>
      <t>3</t>
    </r>
    <r>
      <rPr>
        <sz val="7"/>
        <rFont val="Arial"/>
        <family val="2"/>
      </rPr>
      <t>Includes United States and outlying areas.</t>
    </r>
  </si>
  <si>
    <r>
      <t>4</t>
    </r>
    <r>
      <rPr>
        <sz val="7"/>
        <rFont val="Arial"/>
        <family val="2"/>
      </rPr>
      <t>Includes 50 States and District of Columbia.</t>
    </r>
  </si>
  <si>
    <r>
      <t>5</t>
    </r>
    <r>
      <rPr>
        <sz val="7"/>
        <rFont val="Arial"/>
        <family val="2"/>
      </rPr>
      <t>Includes Puerto Rico, Virgin Islands, Guam, residence unknown, and all other outlying areas.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</si>
  <si>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</si>
  <si>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for Medicare Home Health Agency Services, by Area of Residence:  Calendar Year 2008</t>
  </si>
  <si>
    <t>Table 7.3—Continued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</si>
</sst>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sz val="8"/>
      <name val="Helv"/>
      <family val="2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3">
    <xf numFmtId="164" fontId="0" fillId="0" borderId="0" xfId="0"/>
    <xf numFmtId="164" fontId="2" fillId="0" borderId="0" xfId="0" applyFont="1"/>
    <xf numFmtId="164" fontId="2" fillId="0" borderId="0" xfId="0" applyFont="1" applyBorder="1"/>
    <xf numFmtId="165" fontId="2" fillId="0" borderId="0" xfId="1" applyNumberFormat="1" applyFont="1" applyBorder="1"/>
    <xf numFmtId="165" fontId="0" fillId="0" borderId="0" xfId="1" applyNumberFormat="1" applyFont="1" applyBorder="1"/>
    <xf numFmtId="165" fontId="2" fillId="0" borderId="0" xfId="1" applyNumberFormat="1" applyFont="1" applyBorder="1" applyProtection="1"/>
    <xf numFmtId="164" fontId="3" fillId="0" borderId="0" xfId="0" applyFont="1"/>
    <xf numFmtId="165" fontId="3" fillId="0" borderId="0" xfId="1" applyNumberFormat="1" applyFont="1" applyBorder="1"/>
    <xf numFmtId="164" fontId="0" fillId="0" borderId="0" xfId="0" applyAlignment="1">
      <alignment vertical="top"/>
    </xf>
    <xf numFmtId="165" fontId="2" fillId="0" borderId="0" xfId="1" applyNumberFormat="1" applyFont="1" applyBorder="1" applyAlignment="1" applyProtection="1">
      <alignment vertical="top"/>
    </xf>
    <xf numFmtId="164" fontId="0" fillId="0" borderId="0" xfId="0" applyAlignment="1"/>
    <xf numFmtId="165" fontId="2" fillId="0" borderId="0" xfId="1" applyNumberFormat="1" applyFont="1" applyBorder="1" applyAlignment="1"/>
    <xf numFmtId="165" fontId="2" fillId="0" borderId="0" xfId="1" applyNumberFormat="1" applyFont="1" applyBorder="1" applyAlignment="1">
      <alignment vertical="top"/>
    </xf>
    <xf numFmtId="164" fontId="3" fillId="0" borderId="0" xfId="0" applyFont="1" applyAlignment="1">
      <alignment vertical="top"/>
    </xf>
    <xf numFmtId="164" fontId="3" fillId="0" borderId="0" xfId="0" applyFont="1" applyAlignment="1"/>
    <xf numFmtId="164" fontId="4" fillId="0" borderId="0" xfId="0" applyFont="1"/>
    <xf numFmtId="5" fontId="4" fillId="0" borderId="0" xfId="1" applyNumberFormat="1" applyFont="1" applyBorder="1" applyProtection="1"/>
    <xf numFmtId="165" fontId="4" fillId="0" borderId="0" xfId="1" applyNumberFormat="1" applyFont="1" applyBorder="1" applyProtection="1"/>
    <xf numFmtId="165" fontId="4" fillId="0" borderId="0" xfId="1" applyNumberFormat="1" applyFont="1" applyBorder="1"/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5" fontId="4" fillId="0" borderId="0" xfId="1" applyNumberFormat="1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left"/>
    </xf>
    <xf numFmtId="5" fontId="2" fillId="0" borderId="0" xfId="1" applyNumberFormat="1" applyFont="1" applyBorder="1" applyProtection="1"/>
    <xf numFmtId="164" fontId="0" fillId="0" borderId="0" xfId="0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/>
    <xf numFmtId="164" fontId="3" fillId="0" borderId="0" xfId="0" applyFont="1" applyBorder="1" applyAlignment="1"/>
    <xf numFmtId="37" fontId="4" fillId="0" borderId="0" xfId="0" applyNumberFormat="1" applyFont="1" applyBorder="1" applyProtection="1"/>
    <xf numFmtId="5" fontId="2" fillId="0" borderId="0" xfId="1" applyNumberFormat="1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6" fontId="2" fillId="0" borderId="0" xfId="0" applyNumberFormat="1" applyFont="1" applyBorder="1"/>
    <xf numFmtId="3" fontId="4" fillId="0" borderId="0" xfId="0" applyNumberFormat="1" applyFont="1" applyBorder="1"/>
    <xf numFmtId="164" fontId="3" fillId="0" borderId="0" xfId="0" applyFont="1" applyBorder="1"/>
    <xf numFmtId="3" fontId="3" fillId="0" borderId="0" xfId="0" applyNumberFormat="1" applyFont="1" applyBorder="1"/>
    <xf numFmtId="165" fontId="0" fillId="0" borderId="0" xfId="1" applyNumberFormat="1" applyFont="1" applyBorder="1" applyAlignment="1">
      <alignment vertical="top"/>
    </xf>
    <xf numFmtId="165" fontId="0" fillId="0" borderId="0" xfId="1" applyNumberFormat="1" applyFont="1" applyBorder="1" applyAlignment="1"/>
    <xf numFmtId="5" fontId="4" fillId="0" borderId="0" xfId="1" applyNumberFormat="1" applyFont="1" applyBorder="1"/>
    <xf numFmtId="5" fontId="4" fillId="0" borderId="0" xfId="0" applyNumberFormat="1" applyFont="1" applyBorder="1"/>
    <xf numFmtId="165" fontId="0" fillId="0" borderId="0" xfId="1" applyNumberFormat="1" applyFont="1" applyBorder="1" applyProtection="1"/>
    <xf numFmtId="165" fontId="0" fillId="0" borderId="0" xfId="1" applyNumberFormat="1" applyFont="1" applyBorder="1" applyAlignment="1" applyProtection="1">
      <alignment horizontal="left"/>
    </xf>
    <xf numFmtId="165" fontId="3" fillId="0" borderId="0" xfId="1" applyNumberFormat="1" applyFont="1" applyBorder="1" applyProtection="1"/>
    <xf numFmtId="164" fontId="0" fillId="0" borderId="0" xfId="0" applyBorder="1"/>
    <xf numFmtId="164" fontId="5" fillId="0" borderId="0" xfId="0" applyNumberFormat="1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5" fontId="5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5" fontId="5" fillId="0" borderId="0" xfId="1" applyNumberFormat="1" applyFont="1" applyAlignment="1" applyProtection="1">
      <alignment horizontal="centerContinuous" vertical="top"/>
    </xf>
    <xf numFmtId="164" fontId="5" fillId="0" borderId="0" xfId="0" applyFont="1" applyAlignment="1" applyProtection="1">
      <alignment horizontal="centerContinuous" vertical="top"/>
    </xf>
    <xf numFmtId="165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5" fontId="6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5" fillId="0" borderId="0" xfId="0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5" fontId="5" fillId="0" borderId="0" xfId="1" applyNumberFormat="1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5" fontId="5" fillId="0" borderId="0" xfId="1" applyNumberFormat="1" applyFont="1" applyAlignment="1" applyProtection="1">
      <alignment horizontal="centerContinuous"/>
    </xf>
    <xf numFmtId="164" fontId="6" fillId="0" borderId="0" xfId="0" applyFont="1" applyAlignment="1"/>
    <xf numFmtId="164" fontId="6" fillId="0" borderId="0" xfId="0" applyFont="1" applyBorder="1" applyAlignment="1"/>
    <xf numFmtId="164" fontId="5" fillId="0" borderId="0" xfId="0" applyNumberFormat="1" applyFont="1" applyAlignment="1" applyProtection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5" fontId="5" fillId="0" borderId="1" xfId="1" applyNumberFormat="1" applyFont="1" applyBorder="1" applyAlignment="1">
      <alignment horizontal="centerContinuous" vertical="top"/>
    </xf>
    <xf numFmtId="164" fontId="8" fillId="0" borderId="2" xfId="0" applyNumberFormat="1" applyFont="1" applyBorder="1" applyProtection="1"/>
    <xf numFmtId="164" fontId="8" fillId="0" borderId="2" xfId="0" applyFont="1" applyBorder="1"/>
    <xf numFmtId="165" fontId="8" fillId="0" borderId="2" xfId="1" applyNumberFormat="1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5" fontId="8" fillId="0" borderId="2" xfId="1" applyNumberFormat="1" applyFont="1" applyBorder="1" applyAlignment="1">
      <alignment horizontal="centerContinuous"/>
    </xf>
    <xf numFmtId="164" fontId="8" fillId="0" borderId="0" xfId="0" applyFont="1" applyBorder="1"/>
    <xf numFmtId="164" fontId="8" fillId="0" borderId="2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Font="1"/>
    <xf numFmtId="165" fontId="8" fillId="0" borderId="2" xfId="1" applyNumberFormat="1" applyFont="1" applyBorder="1"/>
    <xf numFmtId="164" fontId="8" fillId="0" borderId="2" xfId="0" applyFont="1" applyBorder="1" applyAlignment="1" applyProtection="1">
      <alignment horizontal="center"/>
    </xf>
    <xf numFmtId="165" fontId="8" fillId="0" borderId="2" xfId="1" applyNumberFormat="1" applyFont="1" applyBorder="1" applyAlignment="1" applyProtection="1">
      <alignment horizontal="center"/>
    </xf>
    <xf numFmtId="165" fontId="8" fillId="0" borderId="0" xfId="1" applyNumberFormat="1" applyFont="1" applyAlignment="1" applyProtection="1">
      <alignment horizontal="centerContinuous"/>
    </xf>
    <xf numFmtId="164" fontId="8" fillId="0" borderId="2" xfId="0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center"/>
    </xf>
    <xf numFmtId="165" fontId="8" fillId="0" borderId="0" xfId="1" applyNumberFormat="1" applyFont="1" applyAlignment="1" applyProtection="1">
      <alignment horizontal="center"/>
    </xf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 applyProtection="1">
      <alignment horizontal="left"/>
    </xf>
    <xf numFmtId="164" fontId="8" fillId="0" borderId="0" xfId="1" applyNumberFormat="1" applyFont="1" applyAlignment="1" applyProtection="1">
      <alignment horizontal="left"/>
    </xf>
    <xf numFmtId="165" fontId="8" fillId="0" borderId="0" xfId="1" applyNumberFormat="1" applyFont="1"/>
    <xf numFmtId="165" fontId="8" fillId="0" borderId="1" xfId="1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Font="1" applyBorder="1" applyAlignment="1" applyProtection="1">
      <alignment horizontal="centerContinuous"/>
    </xf>
    <xf numFmtId="165" fontId="8" fillId="0" borderId="1" xfId="1" applyNumberFormat="1" applyFont="1" applyBorder="1"/>
    <xf numFmtId="164" fontId="8" fillId="0" borderId="1" xfId="0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right"/>
    </xf>
    <xf numFmtId="0" fontId="8" fillId="0" borderId="1" xfId="1" quotePrefix="1" applyNumberFormat="1" applyFont="1" applyBorder="1" applyAlignment="1" applyProtection="1">
      <alignment horizontal="center"/>
    </xf>
    <xf numFmtId="164" fontId="8" fillId="0" borderId="2" xfId="1" applyNumberFormat="1" applyFont="1" applyBorder="1" applyAlignment="1" applyProtection="1"/>
    <xf numFmtId="4" fontId="8" fillId="0" borderId="0" xfId="0" applyNumberFormat="1" applyFont="1"/>
    <xf numFmtId="3" fontId="8" fillId="0" borderId="0" xfId="0" applyNumberFormat="1" applyFont="1"/>
    <xf numFmtId="5" fontId="8" fillId="0" borderId="0" xfId="2" applyNumberFormat="1" applyFont="1"/>
    <xf numFmtId="5" fontId="8" fillId="0" borderId="0" xfId="0" applyNumberFormat="1" applyFont="1"/>
    <xf numFmtId="5" fontId="8" fillId="0" borderId="0" xfId="1" applyNumberFormat="1" applyFont="1"/>
    <xf numFmtId="5" fontId="8" fillId="0" borderId="2" xfId="1" applyNumberFormat="1" applyFont="1" applyBorder="1" applyProtection="1"/>
    <xf numFmtId="5" fontId="8" fillId="0" borderId="0" xfId="1" applyNumberFormat="1" applyFont="1" applyBorder="1" applyProtection="1"/>
    <xf numFmtId="164" fontId="8" fillId="0" borderId="0" xfId="1" quotePrefix="1" applyNumberFormat="1" applyFont="1" applyAlignment="1" applyProtection="1">
      <alignment horizontal="left"/>
    </xf>
    <xf numFmtId="37" fontId="8" fillId="0" borderId="0" xfId="1" applyNumberFormat="1" applyFont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164" fontId="8" fillId="0" borderId="0" xfId="1" applyNumberFormat="1" applyFont="1"/>
    <xf numFmtId="165" fontId="8" fillId="0" borderId="0" xfId="1" applyNumberFormat="1" applyFont="1" applyBorder="1"/>
    <xf numFmtId="164" fontId="8" fillId="0" borderId="0" xfId="1" applyNumberFormat="1" applyFont="1" applyAlignment="1" applyProtection="1"/>
    <xf numFmtId="165" fontId="8" fillId="0" borderId="0" xfId="1" applyNumberFormat="1" applyFont="1" applyAlignment="1" applyProtection="1"/>
    <xf numFmtId="37" fontId="8" fillId="0" borderId="0" xfId="0" applyNumberFormat="1" applyFont="1" applyProtection="1"/>
    <xf numFmtId="165" fontId="8" fillId="0" borderId="0" xfId="1" applyNumberFormat="1" applyFont="1" applyAlignment="1" applyProtection="1">
      <alignment horizontal="right"/>
    </xf>
    <xf numFmtId="165" fontId="8" fillId="0" borderId="0" xfId="1" applyNumberFormat="1" applyFont="1" applyAlignment="1"/>
    <xf numFmtId="165" fontId="8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Continuous"/>
    </xf>
    <xf numFmtId="164" fontId="10" fillId="0" borderId="0" xfId="1" applyNumberFormat="1" applyFont="1" applyBorder="1"/>
    <xf numFmtId="164" fontId="11" fillId="0" borderId="0" xfId="1" applyNumberFormat="1" applyFont="1"/>
    <xf numFmtId="165" fontId="11" fillId="0" borderId="0" xfId="1" applyNumberFormat="1" applyFont="1"/>
    <xf numFmtId="165" fontId="11" fillId="0" borderId="0" xfId="1" applyNumberFormat="1" applyFont="1" applyAlignment="1"/>
    <xf numFmtId="164" fontId="11" fillId="0" borderId="0" xfId="0" applyFont="1"/>
    <xf numFmtId="165" fontId="11" fillId="0" borderId="0" xfId="1" applyNumberFormat="1" applyFont="1" applyAlignment="1">
      <alignment horizontal="right"/>
    </xf>
    <xf numFmtId="165" fontId="11" fillId="0" borderId="0" xfId="1" applyNumberFormat="1" applyFont="1" applyBorder="1"/>
    <xf numFmtId="165" fontId="11" fillId="0" borderId="0" xfId="1" applyNumberFormat="1" applyFont="1" applyProtection="1"/>
    <xf numFmtId="165" fontId="11" fillId="0" borderId="0" xfId="1" applyNumberFormat="1" applyFont="1" applyAlignment="1">
      <alignment horizontal="centerContinuous"/>
    </xf>
    <xf numFmtId="164" fontId="5" fillId="0" borderId="0" xfId="1" applyNumberFormat="1" applyFont="1" applyAlignment="1" applyProtection="1">
      <alignment horizontal="centerContinuous" vertical="top"/>
    </xf>
    <xf numFmtId="165" fontId="7" fillId="0" borderId="0" xfId="1" applyNumberFormat="1" applyFont="1" applyAlignment="1" applyProtection="1">
      <alignment horizontal="centerContinuous" vertical="top"/>
    </xf>
    <xf numFmtId="37" fontId="7" fillId="0" borderId="0" xfId="0" applyNumberFormat="1" applyFont="1" applyAlignment="1" applyProtection="1">
      <alignment horizontal="centerContinuous" vertical="top"/>
    </xf>
    <xf numFmtId="165" fontId="8" fillId="0" borderId="0" xfId="1" applyNumberFormat="1" applyFont="1" applyAlignment="1" applyProtection="1">
      <alignment horizontal="centerContinuous" vertical="top"/>
    </xf>
    <xf numFmtId="165" fontId="8" fillId="0" borderId="0" xfId="1" applyNumberFormat="1" applyFont="1" applyBorder="1" applyAlignment="1" applyProtection="1">
      <alignment vertical="top"/>
    </xf>
    <xf numFmtId="165" fontId="8" fillId="0" borderId="0" xfId="1" applyNumberFormat="1" applyFont="1" applyAlignment="1">
      <alignment vertical="top"/>
    </xf>
    <xf numFmtId="165" fontId="8" fillId="0" borderId="0" xfId="1" applyNumberFormat="1" applyFont="1" applyBorder="1" applyAlignment="1">
      <alignment vertical="top"/>
    </xf>
    <xf numFmtId="165" fontId="8" fillId="0" borderId="0" xfId="1" applyNumberFormat="1" applyFont="1" applyBorder="1" applyAlignment="1"/>
    <xf numFmtId="164" fontId="5" fillId="0" borderId="1" xfId="0" applyNumberFormat="1" applyFont="1" applyBorder="1" applyAlignment="1" applyProtection="1">
      <alignment horizontal="centerContinuous" vertical="top"/>
    </xf>
    <xf numFmtId="164" fontId="5" fillId="0" borderId="1" xfId="0" applyFont="1" applyBorder="1" applyAlignment="1" applyProtection="1">
      <alignment horizontal="centerContinuous" vertical="top"/>
    </xf>
    <xf numFmtId="164" fontId="8" fillId="0" borderId="2" xfId="1" applyNumberFormat="1" applyFont="1" applyBorder="1" applyProtection="1"/>
    <xf numFmtId="165" fontId="8" fillId="0" borderId="0" xfId="1" applyNumberFormat="1" applyFont="1" applyBorder="1" applyAlignment="1" applyProtection="1">
      <alignment horizontal="center"/>
    </xf>
    <xf numFmtId="165" fontId="8" fillId="0" borderId="2" xfId="1" applyNumberFormat="1" applyFont="1" applyBorder="1" applyAlignment="1" applyProtection="1">
      <alignment horizontal="left"/>
    </xf>
    <xf numFmtId="165" fontId="8" fillId="0" borderId="0" xfId="1" applyNumberFormat="1" applyFont="1" applyBorder="1" applyAlignment="1" applyProtection="1">
      <alignment horizontal="left"/>
    </xf>
    <xf numFmtId="165" fontId="8" fillId="0" borderId="0" xfId="1" applyNumberFormat="1" applyFont="1" applyAlignment="1" applyProtection="1">
      <alignment horizontal="left"/>
    </xf>
    <xf numFmtId="5" fontId="8" fillId="0" borderId="0" xfId="1" applyNumberFormat="1" applyFont="1" applyAlignment="1" applyProtection="1">
      <alignment horizontal="left"/>
    </xf>
    <xf numFmtId="5" fontId="8" fillId="0" borderId="0" xfId="1" applyNumberFormat="1" applyFont="1" applyBorder="1" applyAlignment="1" applyProtection="1">
      <alignment horizontal="left"/>
    </xf>
    <xf numFmtId="165" fontId="8" fillId="0" borderId="1" xfId="1" applyNumberFormat="1" applyFont="1" applyBorder="1" applyAlignment="1" applyProtection="1">
      <alignment horizontal="left"/>
    </xf>
    <xf numFmtId="5" fontId="8" fillId="0" borderId="1" xfId="1" applyNumberFormat="1" applyFont="1" applyBorder="1"/>
    <xf numFmtId="5" fontId="8" fillId="0" borderId="1" xfId="1" applyNumberFormat="1" applyFont="1" applyBorder="1" applyAlignment="1" applyProtection="1">
      <alignment horizontal="center"/>
    </xf>
    <xf numFmtId="5" fontId="8" fillId="0" borderId="1" xfId="1" applyNumberFormat="1" applyFont="1" applyBorder="1" applyAlignment="1" applyProtection="1">
      <alignment horizontal="left"/>
    </xf>
    <xf numFmtId="0" fontId="8" fillId="0" borderId="1" xfId="1" applyNumberFormat="1" applyFont="1" applyBorder="1" applyAlignment="1" applyProtection="1">
      <alignment horizontal="center"/>
    </xf>
    <xf numFmtId="164" fontId="8" fillId="0" borderId="2" xfId="1" applyNumberFormat="1" applyFont="1" applyBorder="1" applyAlignment="1" applyProtection="1">
      <alignment horizontal="left"/>
    </xf>
    <xf numFmtId="1" fontId="8" fillId="0" borderId="0" xfId="0" applyNumberFormat="1" applyFont="1"/>
    <xf numFmtId="164" fontId="8" fillId="0" borderId="0" xfId="1" applyNumberFormat="1" applyFont="1" applyBorder="1" applyAlignment="1" applyProtection="1">
      <alignment horizontal="left"/>
    </xf>
    <xf numFmtId="164" fontId="8" fillId="0" borderId="0" xfId="1" applyNumberFormat="1" applyFont="1" applyBorder="1"/>
    <xf numFmtId="164" fontId="8" fillId="0" borderId="1" xfId="1" quotePrefix="1" applyNumberFormat="1" applyFont="1" applyBorder="1" applyAlignment="1" applyProtection="1">
      <alignment horizontal="left"/>
    </xf>
    <xf numFmtId="164" fontId="12" fillId="0" borderId="0" xfId="0" applyNumberFormat="1" applyFont="1" applyAlignment="1" applyProtection="1">
      <alignment horizontal="left"/>
    </xf>
    <xf numFmtId="165" fontId="6" fillId="0" borderId="2" xfId="1" applyNumberFormat="1" applyFont="1" applyBorder="1"/>
    <xf numFmtId="165" fontId="8" fillId="0" borderId="2" xfId="1" applyNumberFormat="1" applyFont="1" applyBorder="1" applyAlignment="1" applyProtection="1"/>
    <xf numFmtId="165" fontId="8" fillId="0" borderId="2" xfId="1" applyNumberFormat="1" applyFont="1" applyBorder="1" applyProtection="1"/>
    <xf numFmtId="37" fontId="8" fillId="0" borderId="2" xfId="0" applyNumberFormat="1" applyFont="1" applyBorder="1" applyProtection="1"/>
    <xf numFmtId="165" fontId="8" fillId="0" borderId="2" xfId="1" applyNumberFormat="1" applyFont="1" applyBorder="1" applyAlignment="1" applyProtection="1">
      <alignment horizontal="right"/>
    </xf>
    <xf numFmtId="164" fontId="12" fillId="0" borderId="0" xfId="1" quotePrefix="1" applyNumberFormat="1" applyFont="1" applyAlignment="1" applyProtection="1">
      <alignment horizontal="left"/>
    </xf>
    <xf numFmtId="165" fontId="6" fillId="0" borderId="0" xfId="1" applyNumberFormat="1" applyFont="1"/>
    <xf numFmtId="164" fontId="14" fillId="0" borderId="0" xfId="1" applyNumberFormat="1" applyFont="1" applyAlignment="1" applyProtection="1">
      <alignment horizontal="left"/>
    </xf>
    <xf numFmtId="164" fontId="13" fillId="0" borderId="0" xfId="0" quotePrefix="1" applyNumberFormat="1" applyFont="1" applyAlignment="1" applyProtection="1">
      <alignment horizontal="left"/>
    </xf>
    <xf numFmtId="164" fontId="13" fillId="0" borderId="0" xfId="0" applyNumberFormat="1" applyFont="1" applyAlignment="1" applyProtection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1" applyNumberFormat="1" applyFont="1"/>
    <xf numFmtId="164" fontId="13" fillId="0" borderId="0" xfId="0" applyNumberFormat="1" applyFont="1" applyBorder="1" applyAlignment="1" applyProtection="1">
      <alignment horizontal="left"/>
    </xf>
    <xf numFmtId="164" fontId="13" fillId="0" borderId="0" xfId="1" applyNumberFormat="1" applyFont="1" applyAlignment="1" applyProtection="1">
      <alignment horizontal="left"/>
    </xf>
    <xf numFmtId="164" fontId="6" fillId="0" borderId="0" xfId="1" applyNumberFormat="1" applyFont="1"/>
    <xf numFmtId="164" fontId="5" fillId="0" borderId="0" xfId="0" applyFont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165" fontId="6" fillId="0" borderId="0" xfId="1" applyNumberFormat="1" applyFont="1" applyAlignment="1"/>
    <xf numFmtId="164" fontId="6" fillId="0" borderId="0" xfId="0" applyFont="1"/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Border="1"/>
    <xf numFmtId="165" fontId="6" fillId="0" borderId="0" xfId="1" applyNumberFormat="1" applyFont="1" applyAlignment="1">
      <alignment horizontal="centerContinuous"/>
    </xf>
    <xf numFmtId="164" fontId="6" fillId="0" borderId="0" xfId="0" applyFont="1" applyBorder="1"/>
    <xf numFmtId="164" fontId="6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50" transitionEvaluation="1"/>
  <dimension ref="A1:EH246"/>
  <sheetViews>
    <sheetView showGridLines="0" tabSelected="1" topLeftCell="A50" zoomScaleNormal="100" zoomScaleSheetLayoutView="100" workbookViewId="0">
      <selection activeCell="G71" sqref="G71"/>
    </sheetView>
  </sheetViews>
  <sheetFormatPr defaultColWidth="9.796875" defaultRowHeight="10.5"/>
  <cols>
    <col min="1" max="1" width="23" style="182" customWidth="1"/>
    <col min="2" max="2" width="8" style="177" customWidth="1"/>
    <col min="3" max="3" width="9.796875" style="176" customWidth="1"/>
    <col min="4" max="4" width="10" style="177" customWidth="1"/>
    <col min="5" max="5" width="6.796875" style="165" customWidth="1"/>
    <col min="6" max="6" width="5.3984375" style="177" customWidth="1"/>
    <col min="7" max="7" width="8" style="177" customWidth="1"/>
    <col min="8" max="8" width="10.59765625" style="177" customWidth="1"/>
    <col min="9" max="9" width="6" style="177" customWidth="1"/>
    <col min="10" max="10" width="9.796875" style="165" customWidth="1"/>
    <col min="11" max="11" width="6" style="177" customWidth="1"/>
    <col min="12" max="12" width="9.3984375" style="177" customWidth="1"/>
    <col min="13" max="13" width="8" style="177" customWidth="1"/>
    <col min="14" max="14" width="16" style="178" customWidth="1"/>
    <col min="15" max="15" width="3" style="177" customWidth="1"/>
    <col min="16" max="16" width="16" style="165" customWidth="1"/>
    <col min="17" max="17" width="12" style="177" customWidth="1"/>
    <col min="18" max="18" width="7" style="177" customWidth="1"/>
    <col min="19" max="19" width="10" style="177" customWidth="1"/>
    <col min="20" max="20" width="10.19921875" style="165" customWidth="1"/>
    <col min="21" max="21" width="9" style="177" customWidth="1"/>
    <col min="22" max="22" width="7.796875" style="177" customWidth="1"/>
    <col min="23" max="23" width="11" style="177" customWidth="1"/>
    <col min="24" max="24" width="15" style="165" customWidth="1"/>
    <col min="25" max="25" width="10" style="177" customWidth="1"/>
    <col min="26" max="26" width="7" style="165" customWidth="1"/>
    <col min="27" max="27" width="10" style="177" customWidth="1"/>
    <col min="28" max="28" width="10" style="165" customWidth="1"/>
    <col min="29" max="29" width="1.19921875" style="177" customWidth="1"/>
    <col min="30" max="30" width="1" style="177" hidden="1" customWidth="1"/>
    <col min="31" max="31" width="4.796875" style="177" hidden="1" customWidth="1"/>
    <col min="32" max="32" width="11" style="181" customWidth="1"/>
    <col min="33" max="33" width="7.796875" style="43" customWidth="1"/>
    <col min="34" max="34" width="3.796875" style="43" customWidth="1"/>
    <col min="35" max="35" width="17.59765625" style="43" customWidth="1"/>
    <col min="36" max="36" width="10" style="43" bestFit="1" customWidth="1"/>
    <col min="37" max="37" width="10" style="34" bestFit="1" customWidth="1"/>
    <col min="38" max="38" width="14.796875" style="34" customWidth="1"/>
    <col min="39" max="39" width="10" style="34" bestFit="1" customWidth="1"/>
    <col min="40" max="41" width="9.796875" style="34"/>
    <col min="42" max="42" width="10" style="34" bestFit="1" customWidth="1"/>
    <col min="43" max="43" width="9.796875" style="34"/>
    <col min="44" max="44" width="10" style="34" bestFit="1" customWidth="1"/>
    <col min="45" max="45" width="9.796875" style="34"/>
    <col min="46" max="46" width="10" style="34" bestFit="1" customWidth="1"/>
    <col min="47" max="47" width="9.796875" style="34"/>
    <col min="48" max="48" width="14" style="34" bestFit="1" customWidth="1"/>
    <col min="49" max="49" width="9.796875" style="34"/>
    <col min="50" max="50" width="14" style="34" bestFit="1" customWidth="1"/>
    <col min="51" max="51" width="9.796875" style="34"/>
    <col min="52" max="52" width="10" style="34" bestFit="1" customWidth="1"/>
    <col min="53" max="53" width="9.796875" style="34"/>
    <col min="54" max="54" width="10" style="34" bestFit="1" customWidth="1"/>
    <col min="55" max="55" width="9.796875" style="34"/>
    <col min="56" max="56" width="10" style="34" bestFit="1" customWidth="1"/>
    <col min="57" max="57" width="9.796875" style="34"/>
    <col min="58" max="58" width="14" style="34" bestFit="1" customWidth="1"/>
    <col min="59" max="59" width="9.796875" style="34"/>
    <col min="60" max="60" width="10" style="34" bestFit="1" customWidth="1"/>
    <col min="61" max="83" width="9.796875" style="34"/>
    <col min="84" max="85" width="9.796875" style="6"/>
  </cols>
  <sheetData>
    <row r="1" spans="1:138" s="8" customFormat="1" ht="15" customHeight="1">
      <c r="A1" s="44" t="s">
        <v>97</v>
      </c>
      <c r="B1" s="45"/>
      <c r="C1" s="46"/>
      <c r="D1" s="45"/>
      <c r="E1" s="46"/>
      <c r="F1" s="45"/>
      <c r="G1" s="47"/>
      <c r="H1" s="47"/>
      <c r="I1" s="45"/>
      <c r="J1" s="46"/>
      <c r="K1" s="45"/>
      <c r="L1" s="47"/>
      <c r="M1" s="45"/>
      <c r="N1" s="46"/>
      <c r="O1" s="48"/>
      <c r="P1" s="49" t="s">
        <v>110</v>
      </c>
      <c r="Q1" s="45"/>
      <c r="R1" s="45"/>
      <c r="S1" s="45"/>
      <c r="T1" s="46"/>
      <c r="U1" s="47"/>
      <c r="V1" s="50"/>
      <c r="W1" s="45"/>
      <c r="X1" s="46"/>
      <c r="Y1" s="45"/>
      <c r="Z1" s="51"/>
      <c r="AA1" s="52"/>
      <c r="AB1" s="53"/>
      <c r="AC1" s="47"/>
      <c r="AD1" s="54"/>
      <c r="AE1" s="54"/>
      <c r="AF1" s="55"/>
      <c r="AG1" s="24"/>
      <c r="AH1" s="24"/>
      <c r="AI1" s="24"/>
      <c r="AJ1" s="24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13"/>
      <c r="CG1" s="13"/>
      <c r="DD1" s="8">
        <v>2003</v>
      </c>
    </row>
    <row r="2" spans="1:138" s="10" customFormat="1" ht="15" customHeight="1">
      <c r="A2" s="56" t="s">
        <v>0</v>
      </c>
      <c r="B2" s="57"/>
      <c r="C2" s="58"/>
      <c r="D2" s="59"/>
      <c r="E2" s="58"/>
      <c r="F2" s="59"/>
      <c r="G2" s="59"/>
      <c r="H2" s="59"/>
      <c r="I2" s="59"/>
      <c r="J2" s="58"/>
      <c r="K2" s="59"/>
      <c r="L2" s="59"/>
      <c r="M2" s="59"/>
      <c r="N2" s="58"/>
      <c r="O2" s="60"/>
      <c r="P2" s="61" t="s">
        <v>0</v>
      </c>
      <c r="Q2" s="57"/>
      <c r="R2" s="59"/>
      <c r="S2" s="59"/>
      <c r="T2" s="58"/>
      <c r="U2" s="59"/>
      <c r="V2" s="59"/>
      <c r="W2" s="59"/>
      <c r="X2" s="58"/>
      <c r="Y2" s="59"/>
      <c r="Z2" s="58"/>
      <c r="AA2" s="59"/>
      <c r="AB2" s="58"/>
      <c r="AC2" s="59"/>
      <c r="AD2" s="62"/>
      <c r="AE2" s="62"/>
      <c r="AF2" s="63"/>
      <c r="AG2" s="26"/>
      <c r="AH2" s="26"/>
      <c r="AI2" s="26"/>
      <c r="AJ2" s="26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14"/>
      <c r="CG2" s="14"/>
    </row>
    <row r="3" spans="1:138" s="8" customFormat="1" ht="15" customHeight="1">
      <c r="A3" s="64" t="s">
        <v>109</v>
      </c>
      <c r="B3" s="50"/>
      <c r="C3" s="53"/>
      <c r="D3" s="47"/>
      <c r="E3" s="46"/>
      <c r="F3" s="45"/>
      <c r="G3" s="65"/>
      <c r="H3" s="45"/>
      <c r="I3" s="45"/>
      <c r="J3" s="46"/>
      <c r="K3" s="45"/>
      <c r="L3" s="45"/>
      <c r="M3" s="45"/>
      <c r="N3" s="46"/>
      <c r="O3" s="66"/>
      <c r="P3" s="49" t="s">
        <v>109</v>
      </c>
      <c r="Q3" s="50"/>
      <c r="R3" s="47"/>
      <c r="S3" s="47"/>
      <c r="T3" s="46"/>
      <c r="U3" s="45"/>
      <c r="V3" s="65"/>
      <c r="W3" s="65"/>
      <c r="X3" s="67"/>
      <c r="Y3" s="45"/>
      <c r="Z3" s="46"/>
      <c r="AA3" s="45"/>
      <c r="AB3" s="46"/>
      <c r="AC3" s="45"/>
      <c r="AD3" s="54"/>
      <c r="AE3" s="54"/>
      <c r="AF3" s="55"/>
      <c r="AG3" s="24"/>
      <c r="AH3" s="24"/>
      <c r="AI3" s="24"/>
      <c r="AJ3" s="24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13"/>
      <c r="CG3" s="13"/>
    </row>
    <row r="4" spans="1:138" s="15" customFormat="1" ht="12.75" customHeight="1">
      <c r="A4" s="68"/>
      <c r="B4" s="69"/>
      <c r="C4" s="70" t="s">
        <v>1</v>
      </c>
      <c r="D4" s="71"/>
      <c r="E4" s="72"/>
      <c r="F4" s="71"/>
      <c r="G4" s="73"/>
      <c r="H4" s="74" t="s">
        <v>2</v>
      </c>
      <c r="I4" s="71"/>
      <c r="J4" s="70"/>
      <c r="K4" s="71"/>
      <c r="L4" s="71"/>
      <c r="M4" s="69"/>
      <c r="N4" s="70" t="s">
        <v>3</v>
      </c>
      <c r="O4" s="75"/>
      <c r="P4" s="70" t="s">
        <v>4</v>
      </c>
      <c r="Q4" s="71"/>
      <c r="R4" s="74"/>
      <c r="S4" s="71"/>
      <c r="T4" s="72"/>
      <c r="U4" s="71"/>
      <c r="V4" s="71"/>
      <c r="W4" s="69"/>
      <c r="X4" s="70" t="s">
        <v>5</v>
      </c>
      <c r="Y4" s="74"/>
      <c r="Z4" s="72"/>
      <c r="AA4" s="71"/>
      <c r="AB4" s="72"/>
      <c r="AC4" s="71"/>
      <c r="AD4" s="69"/>
      <c r="AE4" s="69"/>
      <c r="AF4" s="73"/>
      <c r="AG4" s="19"/>
      <c r="AH4" s="19"/>
      <c r="AI4" s="19"/>
      <c r="AJ4" s="22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</row>
    <row r="5" spans="1:138" s="15" customFormat="1" ht="10.5" customHeight="1">
      <c r="A5" s="76"/>
      <c r="B5" s="77"/>
      <c r="C5" s="70" t="s">
        <v>6</v>
      </c>
      <c r="D5" s="69"/>
      <c r="E5" s="78"/>
      <c r="F5" s="69"/>
      <c r="G5" s="73"/>
      <c r="H5" s="79" t="s">
        <v>7</v>
      </c>
      <c r="I5" s="69"/>
      <c r="J5" s="80" t="s">
        <v>8</v>
      </c>
      <c r="K5" s="69"/>
      <c r="L5" s="69"/>
      <c r="M5" s="77"/>
      <c r="N5" s="81" t="s">
        <v>9</v>
      </c>
      <c r="O5" s="75"/>
      <c r="P5" s="80" t="s">
        <v>10</v>
      </c>
      <c r="Q5" s="69"/>
      <c r="R5" s="69"/>
      <c r="S5" s="69"/>
      <c r="T5" s="80" t="s">
        <v>8</v>
      </c>
      <c r="U5" s="69"/>
      <c r="V5" s="69"/>
      <c r="W5" s="77"/>
      <c r="X5" s="80" t="s">
        <v>11</v>
      </c>
      <c r="Y5" s="69"/>
      <c r="Z5" s="78"/>
      <c r="AA5" s="69"/>
      <c r="AB5" s="80" t="s">
        <v>8</v>
      </c>
      <c r="AC5" s="69"/>
      <c r="AD5" s="82" t="s">
        <v>12</v>
      </c>
      <c r="AE5" s="82"/>
      <c r="AF5" s="83"/>
      <c r="AG5" s="19"/>
      <c r="AH5" s="19"/>
      <c r="AI5" s="19"/>
      <c r="AJ5" s="19"/>
      <c r="AK5" s="19"/>
      <c r="AL5" s="20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</row>
    <row r="6" spans="1:138" s="15" customFormat="1" ht="10.5" customHeight="1">
      <c r="A6" s="84" t="s">
        <v>13</v>
      </c>
      <c r="B6" s="77"/>
      <c r="C6" s="81" t="s">
        <v>14</v>
      </c>
      <c r="D6" s="77"/>
      <c r="E6" s="81" t="s">
        <v>15</v>
      </c>
      <c r="F6" s="77"/>
      <c r="G6" s="73"/>
      <c r="H6" s="85" t="s">
        <v>16</v>
      </c>
      <c r="I6" s="77"/>
      <c r="J6" s="86" t="s">
        <v>17</v>
      </c>
      <c r="K6" s="77"/>
      <c r="L6" s="87" t="s">
        <v>15</v>
      </c>
      <c r="M6" s="77"/>
      <c r="N6" s="81" t="s">
        <v>16</v>
      </c>
      <c r="O6" s="75"/>
      <c r="P6" s="86" t="s">
        <v>16</v>
      </c>
      <c r="Q6" s="77"/>
      <c r="R6" s="88" t="s">
        <v>18</v>
      </c>
      <c r="S6" s="77"/>
      <c r="T6" s="86" t="s">
        <v>17</v>
      </c>
      <c r="U6" s="77"/>
      <c r="V6" s="85" t="s">
        <v>19</v>
      </c>
      <c r="W6" s="77"/>
      <c r="X6" s="86" t="s">
        <v>20</v>
      </c>
      <c r="Y6" s="77"/>
      <c r="Z6" s="86" t="s">
        <v>19</v>
      </c>
      <c r="AA6" s="77"/>
      <c r="AB6" s="86" t="s">
        <v>17</v>
      </c>
      <c r="AC6" s="77"/>
      <c r="AD6" s="88"/>
      <c r="AE6" s="88"/>
      <c r="AF6" s="83"/>
      <c r="AG6" s="19"/>
      <c r="AH6" s="19"/>
      <c r="AI6" s="19"/>
      <c r="AJ6" s="19"/>
      <c r="AK6" s="19"/>
      <c r="AL6" s="20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</row>
    <row r="7" spans="1:138" s="15" customFormat="1" ht="12.75" customHeight="1">
      <c r="A7" s="89" t="s">
        <v>21</v>
      </c>
      <c r="B7" s="90"/>
      <c r="C7" s="91" t="s">
        <v>22</v>
      </c>
      <c r="D7" s="92"/>
      <c r="E7" s="93" t="s">
        <v>98</v>
      </c>
      <c r="F7" s="94"/>
      <c r="G7" s="92"/>
      <c r="H7" s="95" t="s">
        <v>22</v>
      </c>
      <c r="I7" s="92"/>
      <c r="J7" s="96" t="s">
        <v>23</v>
      </c>
      <c r="K7" s="92"/>
      <c r="L7" s="93" t="s">
        <v>98</v>
      </c>
      <c r="M7" s="92"/>
      <c r="N7" s="91" t="s">
        <v>22</v>
      </c>
      <c r="O7" s="75"/>
      <c r="P7" s="96" t="s">
        <v>24</v>
      </c>
      <c r="Q7" s="92"/>
      <c r="R7" s="97" t="s">
        <v>25</v>
      </c>
      <c r="S7" s="92"/>
      <c r="T7" s="96" t="s">
        <v>23</v>
      </c>
      <c r="U7" s="92"/>
      <c r="V7" s="98" t="s">
        <v>99</v>
      </c>
      <c r="W7" s="92"/>
      <c r="X7" s="99" t="s">
        <v>22</v>
      </c>
      <c r="Y7" s="92"/>
      <c r="Z7" s="96" t="s">
        <v>25</v>
      </c>
      <c r="AA7" s="92"/>
      <c r="AB7" s="100" t="s">
        <v>100</v>
      </c>
      <c r="AC7" s="92"/>
      <c r="AD7" s="95"/>
      <c r="AE7" s="95"/>
      <c r="AF7" s="83"/>
      <c r="AG7" s="19"/>
      <c r="AH7" s="19"/>
      <c r="AI7" s="19"/>
      <c r="AJ7" s="22"/>
      <c r="AK7" s="28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</row>
    <row r="8" spans="1:138" s="15" customFormat="1" ht="11.25">
      <c r="A8" s="101" t="s">
        <v>101</v>
      </c>
      <c r="B8" s="78"/>
      <c r="C8" s="90">
        <v>3171.6</v>
      </c>
      <c r="D8" s="102"/>
      <c r="E8" s="90">
        <v>89.8</v>
      </c>
      <c r="F8" s="77"/>
      <c r="G8" s="77"/>
      <c r="H8" s="103">
        <v>121005</v>
      </c>
      <c r="I8" s="103"/>
      <c r="J8" s="90">
        <v>38.200000000000003</v>
      </c>
      <c r="K8" s="77"/>
      <c r="L8" s="103">
        <v>3426</v>
      </c>
      <c r="M8" s="103"/>
      <c r="N8" s="104">
        <v>16570487</v>
      </c>
      <c r="O8" s="105"/>
      <c r="P8" s="104">
        <v>16262053</v>
      </c>
      <c r="Q8" s="105"/>
      <c r="R8" s="104">
        <v>134</v>
      </c>
      <c r="S8" s="104"/>
      <c r="T8" s="104">
        <v>5127</v>
      </c>
      <c r="U8" s="104"/>
      <c r="V8" s="104">
        <v>460</v>
      </c>
      <c r="W8" s="104"/>
      <c r="X8" s="104">
        <v>16872735</v>
      </c>
      <c r="Y8" s="104"/>
      <c r="Z8" s="106">
        <f>X8/H8</f>
        <v>139.43832899466963</v>
      </c>
      <c r="AA8" s="104"/>
      <c r="AB8" s="104">
        <v>5361</v>
      </c>
      <c r="AC8" s="107"/>
      <c r="AD8" s="107"/>
      <c r="AE8" s="107"/>
      <c r="AF8" s="108"/>
      <c r="AG8" s="29"/>
      <c r="AH8" s="23"/>
      <c r="AI8" s="23"/>
      <c r="AJ8" s="29"/>
      <c r="AK8" s="30"/>
      <c r="AL8" s="30"/>
      <c r="AM8" s="2"/>
      <c r="AN8" s="2"/>
      <c r="AO8" s="2"/>
      <c r="AP8" s="31"/>
      <c r="AQ8" s="31"/>
      <c r="AR8" s="2"/>
      <c r="AS8" s="2"/>
      <c r="AT8" s="31"/>
      <c r="AU8" s="31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</row>
    <row r="9" spans="1:138" s="15" customFormat="1" ht="12.75" customHeight="1">
      <c r="A9" s="109" t="s">
        <v>102</v>
      </c>
      <c r="B9" s="90"/>
      <c r="C9" s="90">
        <v>3107.2</v>
      </c>
      <c r="D9" s="102"/>
      <c r="E9" s="90">
        <v>89.6</v>
      </c>
      <c r="F9" s="77"/>
      <c r="G9" s="77"/>
      <c r="H9" s="103">
        <v>119338</v>
      </c>
      <c r="I9" s="103"/>
      <c r="J9" s="90">
        <v>38.4</v>
      </c>
      <c r="K9" s="77"/>
      <c r="L9" s="103">
        <v>3442</v>
      </c>
      <c r="M9" s="103"/>
      <c r="N9" s="90">
        <v>16319593</v>
      </c>
      <c r="O9" s="103"/>
      <c r="P9" s="90">
        <v>16019260</v>
      </c>
      <c r="Q9" s="103"/>
      <c r="R9" s="77">
        <v>134</v>
      </c>
      <c r="S9" s="77"/>
      <c r="T9" s="90">
        <v>5155</v>
      </c>
      <c r="U9" s="103"/>
      <c r="V9" s="77">
        <v>462</v>
      </c>
      <c r="W9" s="77"/>
      <c r="X9" s="90">
        <v>16611443</v>
      </c>
      <c r="Y9" s="103"/>
      <c r="Z9" s="110">
        <f>X9/H9</f>
        <v>139.19659287066986</v>
      </c>
      <c r="AA9" s="103"/>
      <c r="AB9" s="90">
        <v>5388</v>
      </c>
      <c r="AC9" s="111"/>
      <c r="AD9" s="111"/>
      <c r="AE9" s="111"/>
      <c r="AF9" s="112"/>
      <c r="AG9" s="3"/>
      <c r="AH9" s="5"/>
      <c r="AI9" s="5"/>
      <c r="AJ9" s="3"/>
      <c r="AK9" s="30"/>
      <c r="AL9" s="30"/>
      <c r="AM9" s="2"/>
      <c r="AN9" s="2"/>
      <c r="AO9" s="2"/>
      <c r="AP9" s="31"/>
      <c r="AQ9" s="31"/>
      <c r="AR9" s="2"/>
      <c r="AS9" s="2"/>
      <c r="AT9" s="31"/>
      <c r="AU9" s="31"/>
      <c r="AV9" s="31"/>
      <c r="AW9" s="31"/>
      <c r="AX9" s="31"/>
      <c r="AY9" s="31"/>
      <c r="AZ9" s="2"/>
      <c r="BA9" s="2"/>
      <c r="BB9" s="31"/>
      <c r="BC9" s="31"/>
      <c r="BD9" s="2"/>
      <c r="BE9" s="2"/>
      <c r="BF9" s="31"/>
      <c r="BG9" s="31"/>
      <c r="BH9" s="31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</row>
    <row r="10" spans="1:138" s="15" customFormat="1" ht="11.25">
      <c r="A10" s="113"/>
      <c r="B10" s="90"/>
      <c r="C10" s="90"/>
      <c r="D10" s="102"/>
      <c r="E10" s="90"/>
      <c r="F10" s="77"/>
      <c r="G10" s="77"/>
      <c r="H10" s="103"/>
      <c r="I10" s="103"/>
      <c r="J10" s="90"/>
      <c r="K10" s="77"/>
      <c r="L10" s="103"/>
      <c r="M10" s="103"/>
      <c r="N10" s="90"/>
      <c r="O10" s="103"/>
      <c r="P10" s="90"/>
      <c r="Q10" s="103"/>
      <c r="R10" s="77"/>
      <c r="S10" s="77"/>
      <c r="T10" s="90"/>
      <c r="U10" s="103"/>
      <c r="V10" s="77"/>
      <c r="W10" s="77"/>
      <c r="X10" s="90"/>
      <c r="Y10" s="103"/>
      <c r="Z10" s="90"/>
      <c r="AA10" s="103"/>
      <c r="AB10" s="90"/>
      <c r="AC10" s="90"/>
      <c r="AD10" s="90"/>
      <c r="AE10" s="90"/>
      <c r="AF10" s="114"/>
      <c r="AG10" s="3"/>
      <c r="AH10" s="3"/>
      <c r="AI10" s="3"/>
      <c r="AJ10" s="3"/>
      <c r="AK10" s="30"/>
      <c r="AL10" s="30"/>
      <c r="AM10" s="2"/>
      <c r="AN10" s="2"/>
      <c r="AO10" s="2"/>
      <c r="AP10" s="31"/>
      <c r="AQ10" s="31"/>
      <c r="AR10" s="2"/>
      <c r="AS10" s="2"/>
      <c r="AT10" s="31"/>
      <c r="AU10" s="31"/>
      <c r="AV10" s="31"/>
      <c r="AW10" s="31"/>
      <c r="AX10" s="31"/>
      <c r="AY10" s="31"/>
      <c r="AZ10" s="2"/>
      <c r="BA10" s="2"/>
      <c r="BB10" s="31"/>
      <c r="BC10" s="31"/>
      <c r="BD10" s="2"/>
      <c r="BE10" s="2"/>
      <c r="BF10" s="31"/>
      <c r="BG10" s="31"/>
      <c r="BH10" s="31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</row>
    <row r="11" spans="1:138" s="15" customFormat="1" ht="10.5" customHeight="1">
      <c r="A11" s="89" t="s">
        <v>26</v>
      </c>
      <c r="B11" s="90"/>
      <c r="C11" s="90">
        <v>607</v>
      </c>
      <c r="D11" s="77"/>
      <c r="E11" s="90">
        <v>91.7</v>
      </c>
      <c r="F11" s="77"/>
      <c r="G11" s="77"/>
      <c r="H11" s="103">
        <v>17586</v>
      </c>
      <c r="I11" s="103"/>
      <c r="J11" s="90">
        <v>29</v>
      </c>
      <c r="K11" s="77"/>
      <c r="L11" s="103">
        <v>2658</v>
      </c>
      <c r="M11" s="103"/>
      <c r="N11" s="90">
        <v>2437967</v>
      </c>
      <c r="O11" s="103"/>
      <c r="P11" s="90">
        <v>2391120</v>
      </c>
      <c r="Q11" s="103"/>
      <c r="R11" s="77">
        <v>136</v>
      </c>
      <c r="S11" s="77"/>
      <c r="T11" s="90">
        <v>3939</v>
      </c>
      <c r="U11" s="103"/>
      <c r="V11" s="77">
        <v>361</v>
      </c>
      <c r="W11" s="77"/>
      <c r="X11" s="90">
        <v>2582198</v>
      </c>
      <c r="Y11" s="103"/>
      <c r="Z11" s="110">
        <f>X11/H11</f>
        <v>146.8325941089503</v>
      </c>
      <c r="AA11" s="103"/>
      <c r="AB11" s="90">
        <v>4279</v>
      </c>
      <c r="AC11" s="111"/>
      <c r="AD11" s="111"/>
      <c r="AE11" s="111"/>
      <c r="AF11" s="112"/>
      <c r="AG11" s="3"/>
      <c r="AH11" s="5"/>
      <c r="AI11" s="5"/>
      <c r="AJ11" s="3"/>
      <c r="AK11" s="2"/>
      <c r="AL11" s="2"/>
      <c r="AM11" s="2"/>
      <c r="AN11" s="2"/>
      <c r="AO11" s="2"/>
      <c r="AP11" s="31"/>
      <c r="AQ11" s="31"/>
      <c r="AR11" s="2"/>
      <c r="AS11" s="2"/>
      <c r="AT11" s="31"/>
      <c r="AU11" s="31"/>
      <c r="AV11" s="31"/>
      <c r="AW11" s="31"/>
      <c r="AX11" s="31"/>
      <c r="AY11" s="31"/>
      <c r="AZ11" s="2"/>
      <c r="BA11" s="2"/>
      <c r="BB11" s="31"/>
      <c r="BC11" s="31"/>
      <c r="BD11" s="2"/>
      <c r="BE11" s="2"/>
      <c r="BF11" s="31"/>
      <c r="BG11" s="31"/>
      <c r="BH11" s="31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</row>
    <row r="12" spans="1:138" s="15" customFormat="1" ht="11.25">
      <c r="A12" s="115" t="s">
        <v>27</v>
      </c>
      <c r="B12" s="90"/>
      <c r="C12" s="90">
        <v>665.5</v>
      </c>
      <c r="D12" s="77"/>
      <c r="E12" s="90">
        <v>80.3</v>
      </c>
      <c r="F12" s="77"/>
      <c r="G12" s="77"/>
      <c r="H12" s="103">
        <v>18780</v>
      </c>
      <c r="I12" s="103"/>
      <c r="J12" s="90">
        <v>28.2</v>
      </c>
      <c r="K12" s="77"/>
      <c r="L12" s="103">
        <v>2266</v>
      </c>
      <c r="M12" s="103"/>
      <c r="N12" s="90">
        <v>2723411</v>
      </c>
      <c r="O12" s="103"/>
      <c r="P12" s="90">
        <v>2671135</v>
      </c>
      <c r="Q12" s="103"/>
      <c r="R12" s="77">
        <v>142</v>
      </c>
      <c r="S12" s="77"/>
      <c r="T12" s="90">
        <v>4014</v>
      </c>
      <c r="U12" s="103"/>
      <c r="V12" s="77">
        <v>322</v>
      </c>
      <c r="W12" s="77"/>
      <c r="X12" s="90">
        <v>3095836</v>
      </c>
      <c r="Y12" s="103"/>
      <c r="Z12" s="110">
        <f>X12/H12</f>
        <v>164.84749733759318</v>
      </c>
      <c r="AA12" s="103"/>
      <c r="AB12" s="90">
        <v>4691</v>
      </c>
      <c r="AC12" s="111"/>
      <c r="AD12" s="111"/>
      <c r="AE12" s="111"/>
      <c r="AF12" s="112"/>
      <c r="AG12" s="3"/>
      <c r="AH12" s="5"/>
      <c r="AI12" s="5"/>
      <c r="AJ12" s="3"/>
      <c r="AK12" s="2"/>
      <c r="AL12" s="2"/>
      <c r="AM12" s="2"/>
      <c r="AN12" s="2"/>
      <c r="AO12" s="2"/>
      <c r="AP12" s="31"/>
      <c r="AQ12" s="31"/>
      <c r="AR12" s="2"/>
      <c r="AS12" s="2"/>
      <c r="AT12" s="31"/>
      <c r="AU12" s="31"/>
      <c r="AV12" s="31"/>
      <c r="AW12" s="31"/>
      <c r="AX12" s="31"/>
      <c r="AY12" s="31"/>
      <c r="AZ12" s="2"/>
      <c r="BA12" s="2"/>
      <c r="BB12" s="31"/>
      <c r="BC12" s="31"/>
      <c r="BD12" s="2"/>
      <c r="BE12" s="2"/>
      <c r="BF12" s="31"/>
      <c r="BG12" s="31"/>
      <c r="BH12" s="31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</row>
    <row r="13" spans="1:138" s="15" customFormat="1" ht="11.25">
      <c r="A13" s="89" t="s">
        <v>28</v>
      </c>
      <c r="B13" s="90"/>
      <c r="C13" s="90">
        <v>1415.1</v>
      </c>
      <c r="D13" s="102"/>
      <c r="E13" s="90">
        <v>104</v>
      </c>
      <c r="F13" s="77"/>
      <c r="G13" s="77"/>
      <c r="H13" s="103">
        <v>69954</v>
      </c>
      <c r="I13" s="103"/>
      <c r="J13" s="90">
        <v>49.4</v>
      </c>
      <c r="K13" s="77"/>
      <c r="L13" s="103">
        <v>5143</v>
      </c>
      <c r="M13" s="103"/>
      <c r="N13" s="90">
        <v>9080725</v>
      </c>
      <c r="O13" s="103"/>
      <c r="P13" s="90">
        <v>8916259</v>
      </c>
      <c r="Q13" s="103"/>
      <c r="R13" s="77">
        <v>127</v>
      </c>
      <c r="S13" s="77"/>
      <c r="T13" s="90">
        <v>6301</v>
      </c>
      <c r="U13" s="103"/>
      <c r="V13" s="77">
        <v>656</v>
      </c>
      <c r="W13" s="77"/>
      <c r="X13" s="90">
        <v>8820546</v>
      </c>
      <c r="Y13" s="103"/>
      <c r="Z13" s="110">
        <f>X13/H13</f>
        <v>126.09065957629299</v>
      </c>
      <c r="AA13" s="103"/>
      <c r="AB13" s="90">
        <v>6284</v>
      </c>
      <c r="AC13" s="111"/>
      <c r="AD13" s="111"/>
      <c r="AE13" s="111"/>
      <c r="AF13" s="112"/>
      <c r="AG13" s="3"/>
      <c r="AH13" s="5"/>
      <c r="AI13" s="5"/>
      <c r="AJ13" s="3"/>
      <c r="AK13" s="30"/>
      <c r="AL13" s="30"/>
      <c r="AM13" s="2"/>
      <c r="AN13" s="2"/>
      <c r="AO13" s="2"/>
      <c r="AP13" s="31"/>
      <c r="AQ13" s="31"/>
      <c r="AR13" s="2"/>
      <c r="AS13" s="2"/>
      <c r="AT13" s="31"/>
      <c r="AU13" s="31"/>
      <c r="AV13" s="31"/>
      <c r="AW13" s="31"/>
      <c r="AX13" s="31"/>
      <c r="AY13" s="31"/>
      <c r="AZ13" s="2"/>
      <c r="BA13" s="2"/>
      <c r="BB13" s="31"/>
      <c r="BC13" s="31"/>
      <c r="BD13" s="2"/>
      <c r="BE13" s="2"/>
      <c r="BF13" s="31"/>
      <c r="BG13" s="31"/>
      <c r="BH13" s="31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</row>
    <row r="14" spans="1:138" s="15" customFormat="1" ht="10.5" customHeight="1">
      <c r="A14" s="89" t="s">
        <v>29</v>
      </c>
      <c r="B14" s="90"/>
      <c r="C14" s="90">
        <v>419.6</v>
      </c>
      <c r="D14" s="77"/>
      <c r="E14" s="90">
        <v>68</v>
      </c>
      <c r="F14" s="77"/>
      <c r="G14" s="77"/>
      <c r="H14" s="103">
        <v>13018</v>
      </c>
      <c r="I14" s="103"/>
      <c r="J14" s="90">
        <v>31</v>
      </c>
      <c r="K14" s="77"/>
      <c r="L14" s="103">
        <v>2111</v>
      </c>
      <c r="M14" s="103"/>
      <c r="N14" s="90">
        <v>2077491</v>
      </c>
      <c r="O14" s="103"/>
      <c r="P14" s="90">
        <v>2040747</v>
      </c>
      <c r="Q14" s="103"/>
      <c r="R14" s="77">
        <v>157</v>
      </c>
      <c r="S14" s="77"/>
      <c r="T14" s="90">
        <v>4863</v>
      </c>
      <c r="U14" s="103"/>
      <c r="V14" s="77">
        <v>331</v>
      </c>
      <c r="W14" s="77"/>
      <c r="X14" s="90">
        <v>2112863</v>
      </c>
      <c r="Y14" s="103"/>
      <c r="Z14" s="110">
        <f>X14/H14</f>
        <v>162.30319557535719</v>
      </c>
      <c r="AA14" s="103"/>
      <c r="AB14" s="90">
        <v>5079</v>
      </c>
      <c r="AC14" s="111"/>
      <c r="AD14" s="111"/>
      <c r="AE14" s="111"/>
      <c r="AF14" s="112"/>
      <c r="AG14" s="3"/>
      <c r="AH14" s="5"/>
      <c r="AI14" s="5"/>
      <c r="AJ14" s="3"/>
      <c r="AK14" s="2"/>
      <c r="AL14" s="2"/>
      <c r="AM14" s="2"/>
      <c r="AN14" s="2"/>
      <c r="AO14" s="2"/>
      <c r="AP14" s="31"/>
      <c r="AQ14" s="31"/>
      <c r="AR14" s="2"/>
      <c r="AS14" s="2"/>
      <c r="AT14" s="31"/>
      <c r="AU14" s="31"/>
      <c r="AV14" s="31"/>
      <c r="AW14" s="31"/>
      <c r="AX14" s="31"/>
      <c r="AY14" s="31"/>
      <c r="AZ14" s="2"/>
      <c r="BA14" s="2"/>
      <c r="BB14" s="31"/>
      <c r="BC14" s="31"/>
      <c r="BD14" s="2"/>
      <c r="BE14" s="2"/>
      <c r="BF14" s="31"/>
      <c r="BG14" s="31"/>
      <c r="BH14" s="31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</row>
    <row r="15" spans="1:138" s="15" customFormat="1" ht="11.25">
      <c r="A15" s="113"/>
      <c r="B15" s="90"/>
      <c r="C15" s="90"/>
      <c r="D15" s="77"/>
      <c r="E15" s="90"/>
      <c r="F15" s="77"/>
      <c r="G15" s="77"/>
      <c r="H15" s="103"/>
      <c r="I15" s="103"/>
      <c r="J15" s="90"/>
      <c r="K15" s="77"/>
      <c r="L15" s="77"/>
      <c r="M15" s="103"/>
      <c r="N15" s="90"/>
      <c r="O15" s="103"/>
      <c r="P15" s="90"/>
      <c r="Q15" s="103"/>
      <c r="R15" s="77"/>
      <c r="S15" s="77"/>
      <c r="T15" s="90"/>
      <c r="U15" s="103"/>
      <c r="V15" s="77"/>
      <c r="W15" s="77"/>
      <c r="X15" s="90"/>
      <c r="Y15" s="103"/>
      <c r="Z15" s="90"/>
      <c r="AA15" s="103"/>
      <c r="AB15" s="90"/>
      <c r="AC15" s="90"/>
      <c r="AD15" s="90"/>
      <c r="AE15" s="90"/>
      <c r="AF15" s="114"/>
      <c r="AG15" s="3"/>
      <c r="AH15" s="3"/>
      <c r="AI15" s="3"/>
      <c r="AJ15" s="3"/>
      <c r="AK15" s="2"/>
      <c r="AL15" s="2"/>
      <c r="AM15" s="2"/>
      <c r="AN15" s="2"/>
      <c r="AO15" s="2"/>
      <c r="AP15" s="31"/>
      <c r="AQ15" s="31"/>
      <c r="AR15" s="2"/>
      <c r="AS15" s="2"/>
      <c r="AT15" s="31"/>
      <c r="AU15" s="31"/>
      <c r="AV15" s="31"/>
      <c r="AW15" s="31"/>
      <c r="AX15" s="31"/>
      <c r="AY15" s="31"/>
      <c r="AZ15" s="2"/>
      <c r="BA15" s="2"/>
      <c r="BB15" s="31"/>
      <c r="BC15" s="31"/>
      <c r="BD15" s="2"/>
      <c r="BE15" s="2"/>
      <c r="BF15" s="31"/>
      <c r="BG15" s="31"/>
      <c r="BH15" s="31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</row>
    <row r="16" spans="1:138" s="15" customFormat="1" ht="11.25">
      <c r="A16" s="89" t="s">
        <v>30</v>
      </c>
      <c r="B16" s="90"/>
      <c r="C16" s="90">
        <v>203.2</v>
      </c>
      <c r="D16" s="77"/>
      <c r="E16" s="90">
        <v>104</v>
      </c>
      <c r="F16" s="77"/>
      <c r="G16" s="77"/>
      <c r="H16" s="103">
        <v>6113</v>
      </c>
      <c r="I16" s="103"/>
      <c r="J16" s="90">
        <v>30.1</v>
      </c>
      <c r="K16" s="77"/>
      <c r="L16" s="103">
        <v>3128</v>
      </c>
      <c r="M16" s="103"/>
      <c r="N16" s="90">
        <v>763921</v>
      </c>
      <c r="O16" s="103"/>
      <c r="P16" s="90">
        <v>749080</v>
      </c>
      <c r="Q16" s="103"/>
      <c r="R16" s="77">
        <v>123</v>
      </c>
      <c r="S16" s="77"/>
      <c r="T16" s="90">
        <v>3686</v>
      </c>
      <c r="U16" s="103"/>
      <c r="V16" s="77">
        <v>383</v>
      </c>
      <c r="W16" s="77"/>
      <c r="X16" s="90">
        <v>905099</v>
      </c>
      <c r="Y16" s="103"/>
      <c r="Z16" s="110">
        <f t="shared" ref="Z16:Z22" si="0">X16/H16</f>
        <v>148.06134467528219</v>
      </c>
      <c r="AA16" s="103"/>
      <c r="AB16" s="90">
        <v>4482</v>
      </c>
      <c r="AC16" s="111"/>
      <c r="AD16" s="111"/>
      <c r="AE16" s="111"/>
      <c r="AF16" s="112"/>
      <c r="AG16" s="3"/>
      <c r="AH16" s="5"/>
      <c r="AI16" s="5"/>
      <c r="AJ16" s="3"/>
      <c r="AK16" s="2"/>
      <c r="AL16" s="2"/>
      <c r="AM16" s="2"/>
      <c r="AN16" s="2"/>
      <c r="AO16" s="2"/>
      <c r="AP16" s="31"/>
      <c r="AQ16" s="31"/>
      <c r="AR16" s="2"/>
      <c r="AS16" s="2"/>
      <c r="AT16" s="31"/>
      <c r="AU16" s="31"/>
      <c r="AV16" s="31"/>
      <c r="AW16" s="31"/>
      <c r="AX16" s="31"/>
      <c r="AY16" s="31"/>
      <c r="AZ16" s="2"/>
      <c r="BA16" s="2"/>
      <c r="BB16" s="31"/>
      <c r="BC16" s="31"/>
      <c r="BD16" s="2"/>
      <c r="BE16" s="2"/>
      <c r="BF16" s="31"/>
      <c r="BG16" s="31"/>
      <c r="BH16" s="31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</row>
    <row r="17" spans="1:138" s="15" customFormat="1" ht="11.25">
      <c r="A17" s="89" t="s">
        <v>31</v>
      </c>
      <c r="B17" s="90"/>
      <c r="C17" s="90">
        <v>48.2</v>
      </c>
      <c r="D17" s="77"/>
      <c r="E17" s="90">
        <v>102.6</v>
      </c>
      <c r="F17" s="77"/>
      <c r="G17" s="77"/>
      <c r="H17" s="103">
        <v>1646</v>
      </c>
      <c r="I17" s="103"/>
      <c r="J17" s="90">
        <v>34.200000000000003</v>
      </c>
      <c r="K17" s="77"/>
      <c r="L17" s="103">
        <v>3506</v>
      </c>
      <c r="M17" s="103"/>
      <c r="N17" s="90">
        <v>174904</v>
      </c>
      <c r="O17" s="103"/>
      <c r="P17" s="90">
        <v>171294</v>
      </c>
      <c r="Q17" s="103"/>
      <c r="R17" s="77">
        <v>104</v>
      </c>
      <c r="S17" s="77"/>
      <c r="T17" s="90">
        <v>3555</v>
      </c>
      <c r="U17" s="103"/>
      <c r="V17" s="77">
        <v>365</v>
      </c>
      <c r="W17" s="77"/>
      <c r="X17" s="90">
        <v>218797</v>
      </c>
      <c r="Y17" s="103"/>
      <c r="Z17" s="110">
        <f t="shared" si="0"/>
        <v>132.92648845686512</v>
      </c>
      <c r="AA17" s="103"/>
      <c r="AB17" s="90">
        <v>4585</v>
      </c>
      <c r="AC17" s="111"/>
      <c r="AD17" s="111"/>
      <c r="AE17" s="111"/>
      <c r="AF17" s="112"/>
      <c r="AG17" s="3"/>
      <c r="AH17" s="5"/>
      <c r="AI17" s="5"/>
      <c r="AJ17" s="3"/>
      <c r="AK17" s="2"/>
      <c r="AL17" s="2"/>
      <c r="AM17" s="2"/>
      <c r="AN17" s="2"/>
      <c r="AO17" s="2"/>
      <c r="AP17" s="31"/>
      <c r="AQ17" s="31"/>
      <c r="AR17" s="2"/>
      <c r="AS17" s="2"/>
      <c r="AT17" s="31"/>
      <c r="AU17" s="31"/>
      <c r="AV17" s="31"/>
      <c r="AW17" s="31"/>
      <c r="AX17" s="31"/>
      <c r="AY17" s="31"/>
      <c r="AZ17" s="2"/>
      <c r="BA17" s="2"/>
      <c r="BB17" s="31"/>
      <c r="BC17" s="31"/>
      <c r="BD17" s="2"/>
      <c r="BE17" s="2"/>
      <c r="BF17" s="31"/>
      <c r="BG17" s="31"/>
      <c r="BH17" s="31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</row>
    <row r="18" spans="1:138" s="15" customFormat="1" ht="11.25">
      <c r="A18" s="89" t="s">
        <v>32</v>
      </c>
      <c r="B18" s="90"/>
      <c r="C18" s="90">
        <v>19.899999999999999</v>
      </c>
      <c r="D18" s="77"/>
      <c r="E18" s="90">
        <v>83.3</v>
      </c>
      <c r="F18" s="77"/>
      <c r="G18" s="77"/>
      <c r="H18" s="103">
        <v>447</v>
      </c>
      <c r="I18" s="103"/>
      <c r="J18" s="90">
        <v>22.4</v>
      </c>
      <c r="K18" s="77"/>
      <c r="L18" s="103">
        <v>1870</v>
      </c>
      <c r="M18" s="103"/>
      <c r="N18" s="90">
        <v>63107</v>
      </c>
      <c r="O18" s="103"/>
      <c r="P18" s="90">
        <v>61325</v>
      </c>
      <c r="Q18" s="103"/>
      <c r="R18" s="77">
        <v>137</v>
      </c>
      <c r="S18" s="77"/>
      <c r="T18" s="90">
        <v>3083</v>
      </c>
      <c r="U18" s="103"/>
      <c r="V18" s="77">
        <v>257</v>
      </c>
      <c r="W18" s="77"/>
      <c r="X18" s="90">
        <v>70191</v>
      </c>
      <c r="Y18" s="103"/>
      <c r="Z18" s="110">
        <f t="shared" si="0"/>
        <v>157.0268456375839</v>
      </c>
      <c r="AA18" s="103"/>
      <c r="AB18" s="90">
        <v>3548</v>
      </c>
      <c r="AC18" s="111"/>
      <c r="AD18" s="111"/>
      <c r="AE18" s="111"/>
      <c r="AF18" s="112"/>
      <c r="AG18" s="3"/>
      <c r="AH18" s="5"/>
      <c r="AI18" s="5"/>
      <c r="AJ18" s="3"/>
      <c r="AK18" s="2"/>
      <c r="AL18" s="2"/>
      <c r="AM18" s="2"/>
      <c r="AN18" s="2"/>
      <c r="AO18" s="2"/>
      <c r="AP18" s="31"/>
      <c r="AQ18" s="31"/>
      <c r="AR18" s="2"/>
      <c r="AS18" s="2"/>
      <c r="AT18" s="31"/>
      <c r="AU18" s="31"/>
      <c r="AV18" s="31"/>
      <c r="AW18" s="31"/>
      <c r="AX18" s="31"/>
      <c r="AY18" s="31"/>
      <c r="AZ18" s="2"/>
      <c r="BA18" s="2"/>
      <c r="BB18" s="31"/>
      <c r="BC18" s="31"/>
      <c r="BD18" s="2"/>
      <c r="BE18" s="2"/>
      <c r="BF18" s="31"/>
      <c r="BG18" s="31"/>
      <c r="BH18" s="31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</row>
    <row r="19" spans="1:138" s="15" customFormat="1" ht="11.25">
      <c r="A19" s="89" t="s">
        <v>33</v>
      </c>
      <c r="B19" s="90"/>
      <c r="C19" s="90">
        <v>96.9</v>
      </c>
      <c r="D19" s="77"/>
      <c r="E19" s="90">
        <v>116.8</v>
      </c>
      <c r="F19" s="77"/>
      <c r="G19" s="77"/>
      <c r="H19" s="103">
        <v>2969</v>
      </c>
      <c r="I19" s="103"/>
      <c r="J19" s="90">
        <v>30.6</v>
      </c>
      <c r="K19" s="77"/>
      <c r="L19" s="103">
        <v>3578</v>
      </c>
      <c r="M19" s="103"/>
      <c r="N19" s="90">
        <v>392198</v>
      </c>
      <c r="O19" s="103"/>
      <c r="P19" s="90">
        <v>386004</v>
      </c>
      <c r="Q19" s="103"/>
      <c r="R19" s="77">
        <v>130</v>
      </c>
      <c r="S19" s="77"/>
      <c r="T19" s="90">
        <v>3984</v>
      </c>
      <c r="U19" s="103"/>
      <c r="V19" s="77">
        <v>465</v>
      </c>
      <c r="W19" s="77"/>
      <c r="X19" s="90">
        <v>461500</v>
      </c>
      <c r="Y19" s="103"/>
      <c r="Z19" s="110">
        <f t="shared" si="0"/>
        <v>155.43954193331089</v>
      </c>
      <c r="AA19" s="103"/>
      <c r="AB19" s="90">
        <v>4785</v>
      </c>
      <c r="AC19" s="111"/>
      <c r="AD19" s="111"/>
      <c r="AE19" s="111"/>
      <c r="AF19" s="112"/>
      <c r="AG19" s="3"/>
      <c r="AH19" s="5"/>
      <c r="AI19" s="5"/>
      <c r="AJ19" s="3"/>
      <c r="AK19" s="2"/>
      <c r="AL19" s="2"/>
      <c r="AM19" s="2"/>
      <c r="AN19" s="2"/>
      <c r="AO19" s="2"/>
      <c r="AP19" s="31"/>
      <c r="AQ19" s="31"/>
      <c r="AR19" s="2"/>
      <c r="AS19" s="2"/>
      <c r="AT19" s="31"/>
      <c r="AU19" s="31"/>
      <c r="AV19" s="31"/>
      <c r="AW19" s="31"/>
      <c r="AX19" s="31"/>
      <c r="AY19" s="31"/>
      <c r="AZ19" s="2"/>
      <c r="BA19" s="2"/>
      <c r="BB19" s="31"/>
      <c r="BC19" s="31"/>
      <c r="BD19" s="31"/>
      <c r="BE19" s="31"/>
      <c r="BF19" s="31"/>
      <c r="BG19" s="31"/>
      <c r="BH19" s="31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</row>
    <row r="20" spans="1:138" s="15" customFormat="1" ht="11.25">
      <c r="A20" s="89" t="s">
        <v>34</v>
      </c>
      <c r="B20" s="90"/>
      <c r="C20" s="90">
        <v>17.5</v>
      </c>
      <c r="D20" s="77"/>
      <c r="E20" s="90">
        <v>87</v>
      </c>
      <c r="F20" s="77"/>
      <c r="G20" s="77"/>
      <c r="H20" s="103">
        <v>474</v>
      </c>
      <c r="I20" s="77"/>
      <c r="J20" s="90">
        <v>27.1</v>
      </c>
      <c r="K20" s="77"/>
      <c r="L20" s="103">
        <v>2362</v>
      </c>
      <c r="M20" s="103"/>
      <c r="N20" s="90">
        <v>62152</v>
      </c>
      <c r="O20" s="103"/>
      <c r="P20" s="90">
        <v>60569</v>
      </c>
      <c r="Q20" s="103"/>
      <c r="R20" s="77">
        <v>128</v>
      </c>
      <c r="S20" s="77"/>
      <c r="T20" s="90">
        <v>3471</v>
      </c>
      <c r="U20" s="103"/>
      <c r="V20" s="77">
        <v>302</v>
      </c>
      <c r="W20" s="77"/>
      <c r="X20" s="90">
        <v>71625</v>
      </c>
      <c r="Y20" s="103"/>
      <c r="Z20" s="110">
        <f t="shared" si="0"/>
        <v>151.10759493670886</v>
      </c>
      <c r="AA20" s="103"/>
      <c r="AB20" s="90">
        <v>4126</v>
      </c>
      <c r="AC20" s="111"/>
      <c r="AD20" s="111"/>
      <c r="AE20" s="111"/>
      <c r="AF20" s="112"/>
      <c r="AG20" s="3"/>
      <c r="AH20" s="5"/>
      <c r="AI20" s="5"/>
      <c r="AJ20" s="3"/>
      <c r="AK20" s="2"/>
      <c r="AL20" s="2"/>
      <c r="AM20" s="2"/>
      <c r="AN20" s="2"/>
      <c r="AO20" s="2"/>
      <c r="AP20" s="31"/>
      <c r="AQ20" s="31"/>
      <c r="AR20" s="2"/>
      <c r="AS20" s="2"/>
      <c r="AT20" s="31"/>
      <c r="AU20" s="31"/>
      <c r="AV20" s="31"/>
      <c r="AW20" s="31"/>
      <c r="AX20" s="31"/>
      <c r="AY20" s="31"/>
      <c r="AZ20" s="2"/>
      <c r="BA20" s="2"/>
      <c r="BB20" s="31"/>
      <c r="BC20" s="31"/>
      <c r="BD20" s="2"/>
      <c r="BE20" s="2"/>
      <c r="BF20" s="31"/>
      <c r="BG20" s="31"/>
      <c r="BH20" s="31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</row>
    <row r="21" spans="1:138" s="15" customFormat="1" ht="11.25">
      <c r="A21" s="89" t="s">
        <v>35</v>
      </c>
      <c r="B21" s="90"/>
      <c r="C21" s="90">
        <v>11.6</v>
      </c>
      <c r="D21" s="77"/>
      <c r="E21" s="90">
        <v>101.1</v>
      </c>
      <c r="F21" s="77"/>
      <c r="G21" s="77"/>
      <c r="H21" s="103">
        <v>288</v>
      </c>
      <c r="I21" s="77"/>
      <c r="J21" s="90">
        <v>24.9</v>
      </c>
      <c r="K21" s="77"/>
      <c r="L21" s="103">
        <v>2520</v>
      </c>
      <c r="M21" s="103"/>
      <c r="N21" s="90">
        <v>39344</v>
      </c>
      <c r="O21" s="103"/>
      <c r="P21" s="90">
        <v>38452</v>
      </c>
      <c r="Q21" s="103"/>
      <c r="R21" s="77">
        <v>134</v>
      </c>
      <c r="S21" s="77"/>
      <c r="T21" s="90">
        <v>3328</v>
      </c>
      <c r="U21" s="103"/>
      <c r="V21" s="77">
        <v>336</v>
      </c>
      <c r="W21" s="77"/>
      <c r="X21" s="90">
        <v>45295</v>
      </c>
      <c r="Y21" s="103"/>
      <c r="Z21" s="110">
        <f t="shared" si="0"/>
        <v>157.27430555555554</v>
      </c>
      <c r="AA21" s="103"/>
      <c r="AB21" s="90">
        <v>3947</v>
      </c>
      <c r="AC21" s="111"/>
      <c r="AD21" s="111"/>
      <c r="AE21" s="111"/>
      <c r="AF21" s="112"/>
      <c r="AG21" s="3"/>
      <c r="AH21" s="5"/>
      <c r="AI21" s="5"/>
      <c r="AJ21" s="3"/>
      <c r="AK21" s="2"/>
      <c r="AL21" s="2"/>
      <c r="AM21" s="2"/>
      <c r="AN21" s="2"/>
      <c r="AO21" s="2"/>
      <c r="AP21" s="31"/>
      <c r="AQ21" s="31"/>
      <c r="AR21" s="2"/>
      <c r="AS21" s="2"/>
      <c r="AT21" s="31"/>
      <c r="AU21" s="31"/>
      <c r="AV21" s="31"/>
      <c r="AW21" s="31"/>
      <c r="AX21" s="31"/>
      <c r="AY21" s="31"/>
      <c r="AZ21" s="2"/>
      <c r="BA21" s="2"/>
      <c r="BB21" s="31"/>
      <c r="BC21" s="31"/>
      <c r="BD21" s="2"/>
      <c r="BE21" s="2"/>
      <c r="BF21" s="31"/>
      <c r="BG21" s="31"/>
      <c r="BH21" s="31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</row>
    <row r="22" spans="1:138" s="15" customFormat="1" ht="11.25">
      <c r="A22" s="89" t="s">
        <v>36</v>
      </c>
      <c r="B22" s="90"/>
      <c r="C22" s="90">
        <v>9.3000000000000007</v>
      </c>
      <c r="D22" s="77"/>
      <c r="E22" s="90">
        <v>91.1</v>
      </c>
      <c r="F22" s="77"/>
      <c r="G22" s="77"/>
      <c r="H22" s="103">
        <v>290</v>
      </c>
      <c r="I22" s="77"/>
      <c r="J22" s="90">
        <v>31.4</v>
      </c>
      <c r="K22" s="77"/>
      <c r="L22" s="103">
        <v>2859</v>
      </c>
      <c r="M22" s="103"/>
      <c r="N22" s="90">
        <v>32216</v>
      </c>
      <c r="O22" s="103"/>
      <c r="P22" s="90">
        <v>31437</v>
      </c>
      <c r="Q22" s="103"/>
      <c r="R22" s="77">
        <v>108</v>
      </c>
      <c r="S22" s="77"/>
      <c r="T22" s="90">
        <v>3399</v>
      </c>
      <c r="U22" s="103"/>
      <c r="V22" s="77">
        <v>310</v>
      </c>
      <c r="W22" s="77"/>
      <c r="X22" s="90">
        <v>37691</v>
      </c>
      <c r="Y22" s="103"/>
      <c r="Z22" s="110">
        <f t="shared" si="0"/>
        <v>129.96896551724137</v>
      </c>
      <c r="AA22" s="103"/>
      <c r="AB22" s="90">
        <v>4120</v>
      </c>
      <c r="AC22" s="111"/>
      <c r="AD22" s="111"/>
      <c r="AE22" s="111"/>
      <c r="AF22" s="112"/>
      <c r="AG22" s="3"/>
      <c r="AH22" s="5"/>
      <c r="AI22" s="5"/>
      <c r="AJ22" s="3"/>
      <c r="AK22" s="2"/>
      <c r="AL22" s="2"/>
      <c r="AM22" s="2"/>
      <c r="AN22" s="2"/>
      <c r="AO22" s="2"/>
      <c r="AP22" s="2"/>
      <c r="AQ22" s="2"/>
      <c r="AR22" s="2"/>
      <c r="AS22" s="2"/>
      <c r="AT22" s="31"/>
      <c r="AU22" s="31"/>
      <c r="AV22" s="31"/>
      <c r="AW22" s="31"/>
      <c r="AX22" s="31"/>
      <c r="AY22" s="31"/>
      <c r="AZ22" s="2"/>
      <c r="BA22" s="2"/>
      <c r="BB22" s="31"/>
      <c r="BC22" s="31"/>
      <c r="BD22" s="2"/>
      <c r="BE22" s="2"/>
      <c r="BF22" s="31"/>
      <c r="BG22" s="31"/>
      <c r="BH22" s="31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</row>
    <row r="23" spans="1:138" s="15" customFormat="1" ht="11.25">
      <c r="A23" s="113"/>
      <c r="B23" s="90"/>
      <c r="C23" s="90"/>
      <c r="D23" s="77"/>
      <c r="E23" s="90"/>
      <c r="F23" s="77"/>
      <c r="G23" s="77"/>
      <c r="H23" s="77"/>
      <c r="I23" s="77"/>
      <c r="J23" s="90"/>
      <c r="K23" s="77"/>
      <c r="L23" s="103"/>
      <c r="M23" s="103"/>
      <c r="N23" s="90"/>
      <c r="O23" s="103"/>
      <c r="P23" s="90"/>
      <c r="Q23" s="103"/>
      <c r="R23" s="77"/>
      <c r="S23" s="77"/>
      <c r="T23" s="90"/>
      <c r="U23" s="103"/>
      <c r="V23" s="77"/>
      <c r="W23" s="77"/>
      <c r="X23" s="90"/>
      <c r="Y23" s="103"/>
      <c r="Z23" s="90"/>
      <c r="AA23" s="103"/>
      <c r="AB23" s="90"/>
      <c r="AC23" s="90"/>
      <c r="AD23" s="90"/>
      <c r="AE23" s="90"/>
      <c r="AF23" s="114"/>
      <c r="AG23" s="3"/>
      <c r="AH23" s="3"/>
      <c r="AI23" s="3"/>
      <c r="AJ23" s="3"/>
      <c r="AK23" s="2"/>
      <c r="AL23" s="2"/>
      <c r="AM23" s="2"/>
      <c r="AN23" s="2"/>
      <c r="AO23" s="2"/>
      <c r="AP23" s="2"/>
      <c r="AQ23" s="2"/>
      <c r="AR23" s="2"/>
      <c r="AS23" s="2"/>
      <c r="AT23" s="31"/>
      <c r="AU23" s="31"/>
      <c r="AV23" s="31"/>
      <c r="AW23" s="31"/>
      <c r="AX23" s="31"/>
      <c r="AY23" s="31"/>
      <c r="AZ23" s="2"/>
      <c r="BA23" s="2"/>
      <c r="BB23" s="31"/>
      <c r="BC23" s="31"/>
      <c r="BD23" s="2"/>
      <c r="BE23" s="2"/>
      <c r="BF23" s="31"/>
      <c r="BG23" s="31"/>
      <c r="BH23" s="31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</row>
    <row r="24" spans="1:138" s="15" customFormat="1" ht="11.25">
      <c r="A24" s="89" t="s">
        <v>37</v>
      </c>
      <c r="B24" s="111"/>
      <c r="C24" s="90">
        <v>403.8</v>
      </c>
      <c r="D24" s="77"/>
      <c r="E24" s="90">
        <v>86.6</v>
      </c>
      <c r="F24" s="77"/>
      <c r="G24" s="77"/>
      <c r="H24" s="103">
        <v>11473</v>
      </c>
      <c r="I24" s="103"/>
      <c r="J24" s="90">
        <v>28.4</v>
      </c>
      <c r="K24" s="77"/>
      <c r="L24" s="103">
        <v>2461</v>
      </c>
      <c r="M24" s="103"/>
      <c r="N24" s="90">
        <v>1674046</v>
      </c>
      <c r="O24" s="103"/>
      <c r="P24" s="90">
        <v>1642040</v>
      </c>
      <c r="Q24" s="103"/>
      <c r="R24" s="77">
        <v>143</v>
      </c>
      <c r="S24" s="77"/>
      <c r="T24" s="90">
        <v>4066</v>
      </c>
      <c r="U24" s="103"/>
      <c r="V24" s="77">
        <v>352</v>
      </c>
      <c r="W24" s="77"/>
      <c r="X24" s="90">
        <v>1677099</v>
      </c>
      <c r="Y24" s="103"/>
      <c r="Z24" s="110">
        <f>X24/H24</f>
        <v>146.17789592957379</v>
      </c>
      <c r="AA24" s="103"/>
      <c r="AB24" s="90">
        <v>4176</v>
      </c>
      <c r="AC24" s="111"/>
      <c r="AD24" s="111"/>
      <c r="AE24" s="111"/>
      <c r="AF24" s="112"/>
      <c r="AG24" s="3"/>
      <c r="AH24" s="5"/>
      <c r="AI24" s="5"/>
      <c r="AJ24" s="3"/>
      <c r="AK24" s="2"/>
      <c r="AL24" s="2"/>
      <c r="AM24" s="2"/>
      <c r="AN24" s="2"/>
      <c r="AO24" s="2"/>
      <c r="AP24" s="31"/>
      <c r="AQ24" s="31"/>
      <c r="AR24" s="2"/>
      <c r="AS24" s="2"/>
      <c r="AT24" s="31"/>
      <c r="AU24" s="31"/>
      <c r="AV24" s="31"/>
      <c r="AW24" s="31"/>
      <c r="AX24" s="31"/>
      <c r="AY24" s="31"/>
      <c r="AZ24" s="2"/>
      <c r="BA24" s="2"/>
      <c r="BB24" s="31"/>
      <c r="BC24" s="31"/>
      <c r="BD24" s="2"/>
      <c r="BE24" s="2"/>
      <c r="BF24" s="31"/>
      <c r="BG24" s="31"/>
      <c r="BH24" s="31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</row>
    <row r="25" spans="1:138" s="15" customFormat="1" ht="11.25">
      <c r="A25" s="89" t="s">
        <v>46</v>
      </c>
      <c r="B25" s="90"/>
      <c r="C25" s="90">
        <v>90.8</v>
      </c>
      <c r="D25" s="77"/>
      <c r="E25" s="90">
        <v>79</v>
      </c>
      <c r="F25" s="77"/>
      <c r="G25" s="77"/>
      <c r="H25" s="103">
        <v>2153</v>
      </c>
      <c r="I25" s="103"/>
      <c r="J25" s="90">
        <v>23.7</v>
      </c>
      <c r="K25" s="77"/>
      <c r="L25" s="103">
        <v>1874</v>
      </c>
      <c r="M25" s="103"/>
      <c r="N25" s="90">
        <v>330689</v>
      </c>
      <c r="O25" s="103"/>
      <c r="P25" s="90">
        <v>325042</v>
      </c>
      <c r="Q25" s="103"/>
      <c r="R25" s="77">
        <v>151</v>
      </c>
      <c r="S25" s="77"/>
      <c r="T25" s="90">
        <v>3581</v>
      </c>
      <c r="U25" s="103"/>
      <c r="V25" s="77">
        <v>283</v>
      </c>
      <c r="W25" s="77"/>
      <c r="X25" s="90">
        <v>372272</v>
      </c>
      <c r="Y25" s="103"/>
      <c r="Z25" s="110">
        <f>X25/H25</f>
        <v>172.9084997677659</v>
      </c>
      <c r="AA25" s="103"/>
      <c r="AB25" s="90">
        <v>4123</v>
      </c>
      <c r="AC25" s="111"/>
      <c r="AD25" s="111"/>
      <c r="AE25" s="111"/>
      <c r="AF25" s="112"/>
      <c r="AG25" s="3"/>
      <c r="AH25" s="5"/>
      <c r="AI25" s="5"/>
      <c r="AJ25" s="3"/>
      <c r="AK25" s="2"/>
      <c r="AL25" s="2"/>
      <c r="AM25" s="2"/>
      <c r="AN25" s="2"/>
      <c r="AO25" s="2"/>
      <c r="AP25" s="31"/>
      <c r="AQ25" s="31"/>
      <c r="AR25" s="2"/>
      <c r="AS25" s="2"/>
      <c r="AT25" s="31"/>
      <c r="AU25" s="31"/>
      <c r="AV25" s="31"/>
      <c r="AW25" s="31"/>
      <c r="AX25" s="31"/>
      <c r="AY25" s="31"/>
      <c r="AZ25" s="2"/>
      <c r="BA25" s="2"/>
      <c r="BB25" s="31"/>
      <c r="BC25" s="31"/>
      <c r="BD25" s="2"/>
      <c r="BE25" s="2"/>
      <c r="BF25" s="31"/>
      <c r="BG25" s="31"/>
      <c r="BH25" s="31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</row>
    <row r="26" spans="1:138" s="15" customFormat="1" ht="11.25">
      <c r="A26" s="89" t="s">
        <v>47</v>
      </c>
      <c r="B26" s="90"/>
      <c r="C26" s="90">
        <v>173.8</v>
      </c>
      <c r="D26" s="77"/>
      <c r="E26" s="90">
        <v>82.4</v>
      </c>
      <c r="F26" s="77"/>
      <c r="G26" s="77"/>
      <c r="H26" s="103">
        <v>6019</v>
      </c>
      <c r="I26" s="103"/>
      <c r="J26" s="90">
        <v>34.6</v>
      </c>
      <c r="K26" s="77"/>
      <c r="L26" s="103">
        <v>2854</v>
      </c>
      <c r="M26" s="103"/>
      <c r="N26" s="90">
        <v>857388</v>
      </c>
      <c r="O26" s="103"/>
      <c r="P26" s="90">
        <v>840732</v>
      </c>
      <c r="Q26" s="103"/>
      <c r="R26" s="77">
        <v>140</v>
      </c>
      <c r="S26" s="77"/>
      <c r="T26" s="90">
        <v>4836</v>
      </c>
      <c r="U26" s="103"/>
      <c r="V26" s="77">
        <v>399</v>
      </c>
      <c r="W26" s="77"/>
      <c r="X26" s="90">
        <v>787012</v>
      </c>
      <c r="Y26" s="103"/>
      <c r="Z26" s="110">
        <f>X26/H26</f>
        <v>130.75461040039875</v>
      </c>
      <c r="AA26" s="103"/>
      <c r="AB26" s="90">
        <v>4554</v>
      </c>
      <c r="AC26" s="111"/>
      <c r="AD26" s="111"/>
      <c r="AE26" s="111"/>
      <c r="AF26" s="112"/>
      <c r="AG26" s="3"/>
      <c r="AH26" s="5"/>
      <c r="AI26" s="5"/>
      <c r="AJ26" s="3"/>
      <c r="AK26" s="2"/>
      <c r="AL26" s="2"/>
      <c r="AM26" s="2"/>
      <c r="AN26" s="2"/>
      <c r="AO26" s="2"/>
      <c r="AP26" s="31"/>
      <c r="AQ26" s="31"/>
      <c r="AR26" s="2"/>
      <c r="AS26" s="2"/>
      <c r="AT26" s="31"/>
      <c r="AU26" s="31"/>
      <c r="AV26" s="31"/>
      <c r="AW26" s="31"/>
      <c r="AX26" s="31"/>
      <c r="AY26" s="31"/>
      <c r="AZ26" s="2"/>
      <c r="BA26" s="2"/>
      <c r="BB26" s="31"/>
      <c r="BC26" s="31"/>
      <c r="BD26" s="2"/>
      <c r="BE26" s="2"/>
      <c r="BF26" s="31"/>
      <c r="BG26" s="31"/>
      <c r="BH26" s="31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</row>
    <row r="27" spans="1:138" s="15" customFormat="1" ht="11.25">
      <c r="A27" s="89" t="s">
        <v>48</v>
      </c>
      <c r="B27" s="90"/>
      <c r="C27" s="90">
        <v>139.19999999999999</v>
      </c>
      <c r="D27" s="77"/>
      <c r="E27" s="90">
        <v>99.1</v>
      </c>
      <c r="F27" s="77"/>
      <c r="G27" s="77"/>
      <c r="H27" s="103">
        <v>3301</v>
      </c>
      <c r="I27" s="103"/>
      <c r="J27" s="90">
        <v>23.7</v>
      </c>
      <c r="K27" s="77"/>
      <c r="L27" s="103">
        <v>2349</v>
      </c>
      <c r="M27" s="103"/>
      <c r="N27" s="90">
        <v>485969</v>
      </c>
      <c r="O27" s="103"/>
      <c r="P27" s="90">
        <v>476266</v>
      </c>
      <c r="Q27" s="103"/>
      <c r="R27" s="77">
        <v>144</v>
      </c>
      <c r="S27" s="77"/>
      <c r="T27" s="90">
        <v>3421</v>
      </c>
      <c r="U27" s="103"/>
      <c r="V27" s="77">
        <v>339</v>
      </c>
      <c r="W27" s="77"/>
      <c r="X27" s="90">
        <v>517815</v>
      </c>
      <c r="Y27" s="103"/>
      <c r="Z27" s="110">
        <f>X27/H27</f>
        <v>156.86610118146015</v>
      </c>
      <c r="AA27" s="103"/>
      <c r="AB27" s="90">
        <v>3740</v>
      </c>
      <c r="AC27" s="111"/>
      <c r="AD27" s="111"/>
      <c r="AE27" s="111"/>
      <c r="AF27" s="112"/>
      <c r="AG27" s="3"/>
      <c r="AH27" s="5"/>
      <c r="AI27" s="5"/>
      <c r="AJ27" s="3"/>
      <c r="AK27" s="2"/>
      <c r="AL27" s="2"/>
      <c r="AM27" s="2"/>
      <c r="AN27" s="2"/>
      <c r="AO27" s="2"/>
      <c r="AP27" s="31"/>
      <c r="AQ27" s="31"/>
      <c r="AR27" s="2"/>
      <c r="AS27" s="2"/>
      <c r="AT27" s="31"/>
      <c r="AU27" s="31"/>
      <c r="AV27" s="31"/>
      <c r="AW27" s="31"/>
      <c r="AX27" s="31"/>
      <c r="AY27" s="31"/>
      <c r="AZ27" s="2"/>
      <c r="BA27" s="2"/>
      <c r="BB27" s="31"/>
      <c r="BC27" s="31"/>
      <c r="BD27" s="2"/>
      <c r="BE27" s="2"/>
      <c r="BF27" s="31"/>
      <c r="BG27" s="31"/>
      <c r="BH27" s="31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</row>
    <row r="28" spans="1:138" s="15" customFormat="1" ht="11.25">
      <c r="A28" s="113"/>
      <c r="B28" s="90"/>
      <c r="C28" s="90"/>
      <c r="D28" s="77"/>
      <c r="E28" s="90"/>
      <c r="F28" s="77"/>
      <c r="G28" s="77"/>
      <c r="H28" s="103"/>
      <c r="I28" s="103"/>
      <c r="J28" s="90"/>
      <c r="K28" s="77"/>
      <c r="L28" s="103"/>
      <c r="M28" s="103"/>
      <c r="N28" s="90"/>
      <c r="O28" s="103"/>
      <c r="P28" s="90"/>
      <c r="Q28" s="103"/>
      <c r="R28" s="77"/>
      <c r="S28" s="77"/>
      <c r="T28" s="90"/>
      <c r="U28" s="103"/>
      <c r="V28" s="77"/>
      <c r="W28" s="77"/>
      <c r="X28" s="90"/>
      <c r="Y28" s="103"/>
      <c r="Z28" s="90"/>
      <c r="AA28" s="103"/>
      <c r="AB28" s="90"/>
      <c r="AC28" s="90"/>
      <c r="AD28" s="90"/>
      <c r="AE28" s="90"/>
      <c r="AF28" s="114"/>
      <c r="AG28" s="3"/>
      <c r="AH28" s="3"/>
      <c r="AI28" s="3"/>
      <c r="AJ28" s="3"/>
      <c r="AK28" s="2"/>
      <c r="AL28" s="2"/>
      <c r="AM28" s="2"/>
      <c r="AN28" s="2"/>
      <c r="AO28" s="2"/>
      <c r="AP28" s="31"/>
      <c r="AQ28" s="31"/>
      <c r="AR28" s="2"/>
      <c r="AS28" s="2"/>
      <c r="AT28" s="31"/>
      <c r="AU28" s="31"/>
      <c r="AV28" s="31"/>
      <c r="AW28" s="31"/>
      <c r="AX28" s="31"/>
      <c r="AY28" s="31"/>
      <c r="AZ28" s="2"/>
      <c r="BA28" s="2"/>
      <c r="BB28" s="31"/>
      <c r="BC28" s="31"/>
      <c r="BD28" s="2"/>
      <c r="BE28" s="2"/>
      <c r="BF28" s="31"/>
      <c r="BG28" s="31"/>
      <c r="BH28" s="31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</row>
    <row r="29" spans="1:138" s="15" customFormat="1" ht="11.25">
      <c r="A29" s="89" t="s">
        <v>38</v>
      </c>
      <c r="B29" s="90"/>
      <c r="C29" s="90">
        <v>509.3</v>
      </c>
      <c r="D29" s="77"/>
      <c r="E29" s="90">
        <v>89</v>
      </c>
      <c r="F29" s="77"/>
      <c r="G29" s="77"/>
      <c r="H29" s="103">
        <v>14902</v>
      </c>
      <c r="I29" s="103"/>
      <c r="J29" s="90">
        <v>29.3</v>
      </c>
      <c r="K29" s="77"/>
      <c r="L29" s="103">
        <v>2604</v>
      </c>
      <c r="M29" s="103"/>
      <c r="N29" s="90">
        <v>2182471</v>
      </c>
      <c r="O29" s="103"/>
      <c r="P29" s="90">
        <v>2143051</v>
      </c>
      <c r="Q29" s="103"/>
      <c r="R29" s="77">
        <v>144</v>
      </c>
      <c r="S29" s="77"/>
      <c r="T29" s="90">
        <v>4208</v>
      </c>
      <c r="U29" s="103"/>
      <c r="V29" s="77">
        <v>375</v>
      </c>
      <c r="W29" s="77"/>
      <c r="X29" s="90">
        <v>2516269</v>
      </c>
      <c r="Y29" s="103"/>
      <c r="Z29" s="110">
        <f t="shared" ref="Z29:Z34" si="1">X29/H29</f>
        <v>168.8544490672393</v>
      </c>
      <c r="AA29" s="103"/>
      <c r="AB29" s="90">
        <v>4983</v>
      </c>
      <c r="AC29" s="111"/>
      <c r="AD29" s="111"/>
      <c r="AE29" s="111"/>
      <c r="AF29" s="112"/>
      <c r="AG29" s="3"/>
      <c r="AH29" s="5"/>
      <c r="AI29" s="5"/>
      <c r="AJ29" s="3"/>
      <c r="AK29" s="2"/>
      <c r="AL29" s="2"/>
      <c r="AM29" s="2"/>
      <c r="AN29" s="2"/>
      <c r="AO29" s="2"/>
      <c r="AP29" s="31"/>
      <c r="AQ29" s="31"/>
      <c r="AR29" s="2"/>
      <c r="AS29" s="2"/>
      <c r="AT29" s="31"/>
      <c r="AU29" s="31"/>
      <c r="AV29" s="31"/>
      <c r="AW29" s="31"/>
      <c r="AX29" s="31"/>
      <c r="AY29" s="31"/>
      <c r="AZ29" s="2"/>
      <c r="BA29" s="2"/>
      <c r="BB29" s="31"/>
      <c r="BC29" s="31"/>
      <c r="BD29" s="2"/>
      <c r="BE29" s="2"/>
      <c r="BF29" s="31"/>
      <c r="BG29" s="31"/>
      <c r="BH29" s="31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</row>
    <row r="30" spans="1:138" s="15" customFormat="1" ht="11.25">
      <c r="A30" s="89" t="s">
        <v>49</v>
      </c>
      <c r="B30" s="90"/>
      <c r="C30" s="90">
        <v>164.7</v>
      </c>
      <c r="D30" s="77"/>
      <c r="E30" s="90">
        <v>102.3</v>
      </c>
      <c r="F30" s="77"/>
      <c r="G30" s="77"/>
      <c r="H30" s="103">
        <v>4914</v>
      </c>
      <c r="I30" s="103"/>
      <c r="J30" s="90">
        <v>29.8</v>
      </c>
      <c r="K30" s="77"/>
      <c r="L30" s="103">
        <v>3052</v>
      </c>
      <c r="M30" s="103"/>
      <c r="N30" s="90">
        <v>727657</v>
      </c>
      <c r="O30" s="103"/>
      <c r="P30" s="90">
        <v>713180</v>
      </c>
      <c r="Q30" s="103"/>
      <c r="R30" s="77">
        <v>145</v>
      </c>
      <c r="S30" s="77"/>
      <c r="T30" s="90">
        <v>4331</v>
      </c>
      <c r="U30" s="103"/>
      <c r="V30" s="77">
        <v>443</v>
      </c>
      <c r="W30" s="77"/>
      <c r="X30" s="90">
        <v>912423</v>
      </c>
      <c r="Y30" s="103"/>
      <c r="Z30" s="110">
        <f t="shared" si="1"/>
        <v>185.67826617826617</v>
      </c>
      <c r="AA30" s="103"/>
      <c r="AB30" s="90">
        <v>5583</v>
      </c>
      <c r="AC30" s="111"/>
      <c r="AD30" s="111"/>
      <c r="AE30" s="111"/>
      <c r="AF30" s="112"/>
      <c r="AG30" s="3"/>
      <c r="AH30" s="5"/>
      <c r="AI30" s="5"/>
      <c r="AJ30" s="3"/>
      <c r="AK30" s="2"/>
      <c r="AL30" s="2"/>
      <c r="AM30" s="2"/>
      <c r="AN30" s="2"/>
      <c r="AO30" s="2"/>
      <c r="AP30" s="31"/>
      <c r="AQ30" s="31"/>
      <c r="AR30" s="2"/>
      <c r="AS30" s="2"/>
      <c r="AT30" s="31"/>
      <c r="AU30" s="31"/>
      <c r="AV30" s="31"/>
      <c r="AW30" s="31"/>
      <c r="AX30" s="31"/>
      <c r="AY30" s="31"/>
      <c r="AZ30" s="2"/>
      <c r="BA30" s="2"/>
      <c r="BB30" s="31"/>
      <c r="BC30" s="31"/>
      <c r="BD30" s="2"/>
      <c r="BE30" s="2"/>
      <c r="BF30" s="31"/>
      <c r="BG30" s="31"/>
      <c r="BH30" s="31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</row>
    <row r="31" spans="1:138" s="15" customFormat="1" ht="11.25">
      <c r="A31" s="89" t="s">
        <v>50</v>
      </c>
      <c r="B31" s="90"/>
      <c r="C31" s="90">
        <v>55.9</v>
      </c>
      <c r="D31" s="77"/>
      <c r="E31" s="90">
        <v>66.400000000000006</v>
      </c>
      <c r="F31" s="77"/>
      <c r="G31" s="77"/>
      <c r="H31" s="103">
        <v>1773</v>
      </c>
      <c r="I31" s="103"/>
      <c r="J31" s="90">
        <v>31.7</v>
      </c>
      <c r="K31" s="77"/>
      <c r="L31" s="103">
        <v>2108</v>
      </c>
      <c r="M31" s="103"/>
      <c r="N31" s="90">
        <v>236137</v>
      </c>
      <c r="O31" s="103"/>
      <c r="P31" s="90">
        <v>230123</v>
      </c>
      <c r="Q31" s="103"/>
      <c r="R31" s="77">
        <v>130</v>
      </c>
      <c r="S31" s="77"/>
      <c r="T31" s="90">
        <v>4118</v>
      </c>
      <c r="U31" s="103"/>
      <c r="V31" s="77">
        <v>274</v>
      </c>
      <c r="W31" s="77"/>
      <c r="X31" s="90">
        <v>257446</v>
      </c>
      <c r="Y31" s="103"/>
      <c r="Z31" s="110">
        <f t="shared" si="1"/>
        <v>145.20360970107163</v>
      </c>
      <c r="AA31" s="103"/>
      <c r="AB31" s="90">
        <v>4647</v>
      </c>
      <c r="AC31" s="111"/>
      <c r="AD31" s="111"/>
      <c r="AE31" s="111"/>
      <c r="AF31" s="112"/>
      <c r="AG31" s="3"/>
      <c r="AH31" s="5"/>
      <c r="AI31" s="5"/>
      <c r="AJ31" s="3"/>
      <c r="AK31" s="2"/>
      <c r="AL31" s="2"/>
      <c r="AM31" s="2"/>
      <c r="AN31" s="2"/>
      <c r="AO31" s="2"/>
      <c r="AP31" s="31"/>
      <c r="AQ31" s="31"/>
      <c r="AR31" s="2"/>
      <c r="AS31" s="2"/>
      <c r="AT31" s="31"/>
      <c r="AU31" s="31"/>
      <c r="AV31" s="31"/>
      <c r="AW31" s="31"/>
      <c r="AX31" s="31"/>
      <c r="AY31" s="31"/>
      <c r="AZ31" s="2"/>
      <c r="BA31" s="2"/>
      <c r="BB31" s="31"/>
      <c r="BC31" s="31"/>
      <c r="BD31" s="2"/>
      <c r="BE31" s="2"/>
      <c r="BF31" s="31"/>
      <c r="BG31" s="31"/>
      <c r="BH31" s="31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</row>
    <row r="32" spans="1:138" s="15" customFormat="1" ht="11.25">
      <c r="A32" s="89" t="s">
        <v>51</v>
      </c>
      <c r="B32" s="90"/>
      <c r="C32" s="90">
        <v>143.1</v>
      </c>
      <c r="D32" s="77"/>
      <c r="E32" s="90">
        <v>116</v>
      </c>
      <c r="F32" s="77"/>
      <c r="G32" s="77"/>
      <c r="H32" s="103">
        <v>4066</v>
      </c>
      <c r="I32" s="103"/>
      <c r="J32" s="90">
        <v>28.4</v>
      </c>
      <c r="K32" s="77"/>
      <c r="L32" s="103">
        <v>3295</v>
      </c>
      <c r="M32" s="103"/>
      <c r="N32" s="90">
        <v>647945</v>
      </c>
      <c r="O32" s="103"/>
      <c r="P32" s="90">
        <v>639277</v>
      </c>
      <c r="Q32" s="103"/>
      <c r="R32" s="77">
        <v>157</v>
      </c>
      <c r="S32" s="77"/>
      <c r="T32" s="90">
        <v>4467</v>
      </c>
      <c r="U32" s="103"/>
      <c r="V32" s="77">
        <v>518</v>
      </c>
      <c r="W32" s="77"/>
      <c r="X32" s="90">
        <v>738860</v>
      </c>
      <c r="Y32" s="103"/>
      <c r="Z32" s="110">
        <f t="shared" si="1"/>
        <v>181.71667486473191</v>
      </c>
      <c r="AA32" s="103"/>
      <c r="AB32" s="90">
        <v>5204</v>
      </c>
      <c r="AC32" s="111"/>
      <c r="AD32" s="111"/>
      <c r="AE32" s="111"/>
      <c r="AF32" s="112"/>
      <c r="AG32" s="3"/>
      <c r="AH32" s="5"/>
      <c r="AI32" s="5"/>
      <c r="AJ32" s="3"/>
      <c r="AK32" s="2"/>
      <c r="AL32" s="2"/>
      <c r="AM32" s="2"/>
      <c r="AN32" s="2"/>
      <c r="AO32" s="2"/>
      <c r="AP32" s="31"/>
      <c r="AQ32" s="31"/>
      <c r="AR32" s="2"/>
      <c r="AS32" s="2"/>
      <c r="AT32" s="31"/>
      <c r="AU32" s="31"/>
      <c r="AV32" s="31"/>
      <c r="AW32" s="31"/>
      <c r="AX32" s="31"/>
      <c r="AY32" s="31"/>
      <c r="AZ32" s="2"/>
      <c r="BA32" s="2"/>
      <c r="BB32" s="31"/>
      <c r="BC32" s="31"/>
      <c r="BD32" s="2"/>
      <c r="BE32" s="2"/>
      <c r="BF32" s="31"/>
      <c r="BG32" s="31"/>
      <c r="BH32" s="31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</row>
    <row r="33" spans="1:138" s="15" customFormat="1" ht="11.25">
      <c r="A33" s="89" t="s">
        <v>52</v>
      </c>
      <c r="B33" s="90"/>
      <c r="C33" s="90">
        <v>113.5</v>
      </c>
      <c r="D33" s="77"/>
      <c r="E33" s="90">
        <v>82.5</v>
      </c>
      <c r="F33" s="77"/>
      <c r="G33" s="77"/>
      <c r="H33" s="103">
        <v>3365</v>
      </c>
      <c r="I33" s="103"/>
      <c r="J33" s="90">
        <v>29.6</v>
      </c>
      <c r="K33" s="77"/>
      <c r="L33" s="103">
        <v>2446</v>
      </c>
      <c r="M33" s="103"/>
      <c r="N33" s="90">
        <v>463228</v>
      </c>
      <c r="O33" s="103"/>
      <c r="P33" s="90">
        <v>455277</v>
      </c>
      <c r="Q33" s="103"/>
      <c r="R33" s="77">
        <v>135</v>
      </c>
      <c r="S33" s="77"/>
      <c r="T33" s="90">
        <v>4010</v>
      </c>
      <c r="U33" s="103"/>
      <c r="V33" s="77">
        <v>331</v>
      </c>
      <c r="W33" s="77"/>
      <c r="X33" s="90">
        <v>487201</v>
      </c>
      <c r="Y33" s="103"/>
      <c r="Z33" s="110">
        <f t="shared" si="1"/>
        <v>144.78484398216938</v>
      </c>
      <c r="AA33" s="103"/>
      <c r="AB33" s="90">
        <v>4336</v>
      </c>
      <c r="AC33" s="111"/>
      <c r="AD33" s="111"/>
      <c r="AE33" s="111"/>
      <c r="AF33" s="112"/>
      <c r="AG33" s="3"/>
      <c r="AH33" s="5"/>
      <c r="AI33" s="5"/>
      <c r="AJ33" s="3"/>
      <c r="AK33" s="2"/>
      <c r="AL33" s="2"/>
      <c r="AM33" s="2"/>
      <c r="AN33" s="2"/>
      <c r="AO33" s="2"/>
      <c r="AP33" s="31"/>
      <c r="AQ33" s="31"/>
      <c r="AR33" s="2"/>
      <c r="AS33" s="2"/>
      <c r="AT33" s="31"/>
      <c r="AU33" s="31"/>
      <c r="AV33" s="31"/>
      <c r="AW33" s="31"/>
      <c r="AX33" s="31"/>
      <c r="AY33" s="31"/>
      <c r="AZ33" s="2"/>
      <c r="BA33" s="2"/>
      <c r="BB33" s="31"/>
      <c r="BC33" s="31"/>
      <c r="BD33" s="2"/>
      <c r="BE33" s="2"/>
      <c r="BF33" s="31"/>
      <c r="BG33" s="31"/>
      <c r="BH33" s="31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</row>
    <row r="34" spans="1:138" s="15" customFormat="1" ht="11.25">
      <c r="A34" s="89" t="s">
        <v>53</v>
      </c>
      <c r="B34" s="90"/>
      <c r="C34" s="90">
        <v>32.1</v>
      </c>
      <c r="D34" s="77"/>
      <c r="E34" s="90">
        <v>48.6</v>
      </c>
      <c r="F34" s="77"/>
      <c r="G34" s="77"/>
      <c r="H34" s="103">
        <v>784</v>
      </c>
      <c r="I34" s="103"/>
      <c r="J34" s="90">
        <v>24.4</v>
      </c>
      <c r="K34" s="77"/>
      <c r="L34" s="103">
        <v>1186</v>
      </c>
      <c r="M34" s="103"/>
      <c r="N34" s="90">
        <v>107504</v>
      </c>
      <c r="O34" s="103"/>
      <c r="P34" s="90">
        <v>105195</v>
      </c>
      <c r="Q34" s="103"/>
      <c r="R34" s="77">
        <v>134</v>
      </c>
      <c r="S34" s="77"/>
      <c r="T34" s="90">
        <v>3277</v>
      </c>
      <c r="U34" s="103"/>
      <c r="V34" s="77">
        <v>159</v>
      </c>
      <c r="W34" s="77"/>
      <c r="X34" s="90">
        <v>120338</v>
      </c>
      <c r="Y34" s="103"/>
      <c r="Z34" s="110">
        <f t="shared" si="1"/>
        <v>153.49234693877551</v>
      </c>
      <c r="AA34" s="103"/>
      <c r="AB34" s="90">
        <v>3778</v>
      </c>
      <c r="AC34" s="111"/>
      <c r="AD34" s="111"/>
      <c r="AE34" s="111"/>
      <c r="AF34" s="112"/>
      <c r="AG34" s="3"/>
      <c r="AH34" s="5"/>
      <c r="AI34" s="5"/>
      <c r="AJ34" s="3"/>
      <c r="AK34" s="2"/>
      <c r="AL34" s="2"/>
      <c r="AM34" s="2"/>
      <c r="AN34" s="2"/>
      <c r="AO34" s="2"/>
      <c r="AP34" s="31"/>
      <c r="AQ34" s="31"/>
      <c r="AR34" s="2"/>
      <c r="AS34" s="2"/>
      <c r="AT34" s="31"/>
      <c r="AU34" s="31"/>
      <c r="AV34" s="31"/>
      <c r="AW34" s="31"/>
      <c r="AX34" s="31"/>
      <c r="AY34" s="31"/>
      <c r="AZ34" s="2"/>
      <c r="BA34" s="2"/>
      <c r="BB34" s="31"/>
      <c r="BC34" s="31"/>
      <c r="BD34" s="2"/>
      <c r="BE34" s="2"/>
      <c r="BF34" s="31"/>
      <c r="BG34" s="31"/>
      <c r="BH34" s="31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</row>
    <row r="35" spans="1:138" s="15" customFormat="1" ht="11.25">
      <c r="A35" s="113"/>
      <c r="B35" s="90"/>
      <c r="C35" s="90"/>
      <c r="D35" s="77"/>
      <c r="E35" s="90"/>
      <c r="F35" s="77"/>
      <c r="G35" s="77"/>
      <c r="H35" s="103"/>
      <c r="I35" s="103"/>
      <c r="J35" s="90"/>
      <c r="K35" s="77"/>
      <c r="L35" s="103"/>
      <c r="M35" s="103"/>
      <c r="N35" s="90"/>
      <c r="O35" s="103"/>
      <c r="P35" s="90"/>
      <c r="Q35" s="103"/>
      <c r="R35" s="77"/>
      <c r="S35" s="77"/>
      <c r="T35" s="90"/>
      <c r="U35" s="103"/>
      <c r="V35" s="77"/>
      <c r="W35" s="77"/>
      <c r="X35" s="90"/>
      <c r="Y35" s="103"/>
      <c r="Z35" s="90"/>
      <c r="AA35" s="103"/>
      <c r="AB35" s="90"/>
      <c r="AC35" s="90"/>
      <c r="AD35" s="90"/>
      <c r="AE35" s="90"/>
      <c r="AF35" s="114"/>
      <c r="AG35" s="3"/>
      <c r="AH35" s="3"/>
      <c r="AI35" s="3"/>
      <c r="AJ35" s="3"/>
      <c r="AK35" s="2"/>
      <c r="AL35" s="2"/>
      <c r="AM35" s="2"/>
      <c r="AN35" s="2"/>
      <c r="AO35" s="2"/>
      <c r="AP35" s="31"/>
      <c r="AQ35" s="31"/>
      <c r="AR35" s="2"/>
      <c r="AS35" s="2"/>
      <c r="AT35" s="31"/>
      <c r="AU35" s="31"/>
      <c r="AV35" s="31"/>
      <c r="AW35" s="31"/>
      <c r="AX35" s="31"/>
      <c r="AY35" s="31"/>
      <c r="AZ35" s="2"/>
      <c r="BA35" s="2"/>
      <c r="BB35" s="31"/>
      <c r="BC35" s="31"/>
      <c r="BD35" s="2"/>
      <c r="BE35" s="2"/>
      <c r="BF35" s="31"/>
      <c r="BG35" s="31"/>
      <c r="BH35" s="31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</row>
    <row r="36" spans="1:138" s="15" customFormat="1" ht="11.25">
      <c r="A36" s="89" t="s">
        <v>39</v>
      </c>
      <c r="B36" s="90"/>
      <c r="C36" s="90">
        <v>156.19999999999999</v>
      </c>
      <c r="D36" s="77"/>
      <c r="E36" s="90">
        <v>60.9</v>
      </c>
      <c r="F36" s="77"/>
      <c r="G36" s="77"/>
      <c r="H36" s="103">
        <v>3878</v>
      </c>
      <c r="I36" s="103"/>
      <c r="J36" s="90">
        <v>24.8</v>
      </c>
      <c r="K36" s="77"/>
      <c r="L36" s="103">
        <v>1512</v>
      </c>
      <c r="M36" s="103"/>
      <c r="N36" s="90">
        <v>540940</v>
      </c>
      <c r="O36" s="103"/>
      <c r="P36" s="90">
        <v>528084</v>
      </c>
      <c r="Q36" s="103"/>
      <c r="R36" s="77">
        <v>136</v>
      </c>
      <c r="S36" s="77"/>
      <c r="T36" s="90">
        <v>3381</v>
      </c>
      <c r="U36" s="103"/>
      <c r="V36" s="77">
        <v>206</v>
      </c>
      <c r="W36" s="77"/>
      <c r="X36" s="90">
        <v>579567</v>
      </c>
      <c r="Y36" s="103"/>
      <c r="Z36" s="110">
        <f t="shared" ref="Z36:Z43" si="2">X36/H36</f>
        <v>149.44997421351212</v>
      </c>
      <c r="AA36" s="103"/>
      <c r="AB36" s="90">
        <v>3741</v>
      </c>
      <c r="AC36" s="111"/>
      <c r="AD36" s="111"/>
      <c r="AE36" s="111"/>
      <c r="AF36" s="112"/>
      <c r="AG36" s="3"/>
      <c r="AH36" s="5"/>
      <c r="AI36" s="5"/>
      <c r="AJ36" s="3"/>
      <c r="AK36" s="2"/>
      <c r="AL36" s="2"/>
      <c r="AM36" s="2"/>
      <c r="AN36" s="2"/>
      <c r="AO36" s="2"/>
      <c r="AP36" s="31"/>
      <c r="AQ36" s="31"/>
      <c r="AR36" s="2"/>
      <c r="AS36" s="2"/>
      <c r="AT36" s="31"/>
      <c r="AU36" s="31"/>
      <c r="AV36" s="31"/>
      <c r="AW36" s="31"/>
      <c r="AX36" s="31"/>
      <c r="AY36" s="31"/>
      <c r="AZ36" s="2"/>
      <c r="BA36" s="2"/>
      <c r="BB36" s="31"/>
      <c r="BC36" s="31"/>
      <c r="BD36" s="2"/>
      <c r="BE36" s="2"/>
      <c r="BF36" s="31"/>
      <c r="BG36" s="31"/>
      <c r="BH36" s="31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</row>
    <row r="37" spans="1:138" s="15" customFormat="1" ht="11.25">
      <c r="A37" s="89" t="s">
        <v>54</v>
      </c>
      <c r="B37" s="90"/>
      <c r="C37" s="90">
        <v>22</v>
      </c>
      <c r="D37" s="77"/>
      <c r="E37" s="90">
        <v>49.4</v>
      </c>
      <c r="F37" s="77"/>
      <c r="G37" s="77"/>
      <c r="H37" s="103">
        <v>562</v>
      </c>
      <c r="I37" s="103"/>
      <c r="J37" s="90">
        <v>25.5</v>
      </c>
      <c r="K37" s="77"/>
      <c r="L37" s="103">
        <v>1260</v>
      </c>
      <c r="M37" s="103"/>
      <c r="N37" s="90">
        <v>66128</v>
      </c>
      <c r="O37" s="103"/>
      <c r="P37" s="90">
        <v>64940</v>
      </c>
      <c r="Q37" s="103"/>
      <c r="R37" s="77">
        <v>115</v>
      </c>
      <c r="S37" s="77"/>
      <c r="T37" s="90">
        <v>2948</v>
      </c>
      <c r="U37" s="103"/>
      <c r="V37" s="77">
        <v>146</v>
      </c>
      <c r="W37" s="77"/>
      <c r="X37" s="90">
        <v>70354</v>
      </c>
      <c r="Y37" s="103"/>
      <c r="Z37" s="110">
        <f t="shared" si="2"/>
        <v>125.18505338078292</v>
      </c>
      <c r="AA37" s="103"/>
      <c r="AB37" s="90">
        <v>3222</v>
      </c>
      <c r="AC37" s="111"/>
      <c r="AD37" s="111"/>
      <c r="AE37" s="111"/>
      <c r="AF37" s="112"/>
      <c r="AG37" s="3"/>
      <c r="AH37" s="5"/>
      <c r="AI37" s="5"/>
      <c r="AJ37" s="3"/>
      <c r="AK37" s="2"/>
      <c r="AL37" s="2"/>
      <c r="AM37" s="2"/>
      <c r="AN37" s="2"/>
      <c r="AO37" s="2"/>
      <c r="AP37" s="31"/>
      <c r="AQ37" s="31"/>
      <c r="AR37" s="2"/>
      <c r="AS37" s="2"/>
      <c r="AT37" s="31"/>
      <c r="AU37" s="31"/>
      <c r="AV37" s="31"/>
      <c r="AW37" s="31"/>
      <c r="AX37" s="31"/>
      <c r="AY37" s="31"/>
      <c r="AZ37" s="2"/>
      <c r="BA37" s="2"/>
      <c r="BB37" s="31"/>
      <c r="BC37" s="31"/>
      <c r="BD37" s="2"/>
      <c r="BE37" s="2"/>
      <c r="BF37" s="31"/>
      <c r="BG37" s="31"/>
      <c r="BH37" s="31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</row>
    <row r="38" spans="1:138" s="15" customFormat="1" ht="11.25">
      <c r="A38" s="89" t="s">
        <v>55</v>
      </c>
      <c r="B38" s="90"/>
      <c r="C38" s="90">
        <v>21.7</v>
      </c>
      <c r="D38" s="77"/>
      <c r="E38" s="90">
        <v>57.1</v>
      </c>
      <c r="F38" s="77"/>
      <c r="G38" s="77"/>
      <c r="H38" s="103">
        <v>624</v>
      </c>
      <c r="I38" s="103"/>
      <c r="J38" s="90">
        <v>28.8</v>
      </c>
      <c r="K38" s="77"/>
      <c r="L38" s="103">
        <v>1646</v>
      </c>
      <c r="M38" s="103"/>
      <c r="N38" s="90">
        <v>87500</v>
      </c>
      <c r="O38" s="103"/>
      <c r="P38" s="90">
        <v>85760</v>
      </c>
      <c r="Q38" s="103"/>
      <c r="R38" s="77">
        <v>137</v>
      </c>
      <c r="S38" s="77"/>
      <c r="T38" s="90">
        <v>3959</v>
      </c>
      <c r="U38" s="103"/>
      <c r="V38" s="77">
        <v>226</v>
      </c>
      <c r="W38" s="77"/>
      <c r="X38" s="90">
        <v>89810</v>
      </c>
      <c r="Y38" s="103"/>
      <c r="Z38" s="110">
        <f t="shared" si="2"/>
        <v>143.92628205128204</v>
      </c>
      <c r="AA38" s="103"/>
      <c r="AB38" s="90">
        <v>4178</v>
      </c>
      <c r="AC38" s="111"/>
      <c r="AD38" s="111"/>
      <c r="AE38" s="111"/>
      <c r="AF38" s="112"/>
      <c r="AG38" s="3"/>
      <c r="AH38" s="5"/>
      <c r="AI38" s="5"/>
      <c r="AJ38" s="3"/>
      <c r="AK38" s="2"/>
      <c r="AL38" s="2"/>
      <c r="AM38" s="2"/>
      <c r="AN38" s="2"/>
      <c r="AO38" s="2"/>
      <c r="AP38" s="31"/>
      <c r="AQ38" s="31"/>
      <c r="AR38" s="2"/>
      <c r="AS38" s="2"/>
      <c r="AT38" s="31"/>
      <c r="AU38" s="31"/>
      <c r="AV38" s="31"/>
      <c r="AW38" s="31"/>
      <c r="AX38" s="31"/>
      <c r="AY38" s="31"/>
      <c r="AZ38" s="2"/>
      <c r="BA38" s="2"/>
      <c r="BB38" s="31"/>
      <c r="BC38" s="31"/>
      <c r="BD38" s="2"/>
      <c r="BE38" s="2"/>
      <c r="BF38" s="31"/>
      <c r="BG38" s="31"/>
      <c r="BH38" s="31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</row>
    <row r="39" spans="1:138" s="15" customFormat="1" ht="11.25">
      <c r="A39" s="89" t="s">
        <v>56</v>
      </c>
      <c r="B39" s="90"/>
      <c r="C39" s="90">
        <v>28.1</v>
      </c>
      <c r="D39" s="77"/>
      <c r="E39" s="90">
        <v>56.9</v>
      </c>
      <c r="F39" s="77"/>
      <c r="G39" s="77"/>
      <c r="H39" s="103">
        <v>645</v>
      </c>
      <c r="I39" s="103"/>
      <c r="J39" s="90">
        <v>23</v>
      </c>
      <c r="K39" s="77"/>
      <c r="L39" s="103">
        <v>1309</v>
      </c>
      <c r="M39" s="103"/>
      <c r="N39" s="90">
        <v>99568</v>
      </c>
      <c r="O39" s="103"/>
      <c r="P39" s="90">
        <v>97778</v>
      </c>
      <c r="Q39" s="103"/>
      <c r="R39" s="77">
        <v>152</v>
      </c>
      <c r="S39" s="77"/>
      <c r="T39" s="90">
        <v>3486</v>
      </c>
      <c r="U39" s="103"/>
      <c r="V39" s="77">
        <v>198</v>
      </c>
      <c r="W39" s="77"/>
      <c r="X39" s="90">
        <v>104490</v>
      </c>
      <c r="Y39" s="103"/>
      <c r="Z39" s="110">
        <f t="shared" si="2"/>
        <v>162</v>
      </c>
      <c r="AA39" s="103"/>
      <c r="AB39" s="90">
        <v>3763</v>
      </c>
      <c r="AC39" s="111"/>
      <c r="AD39" s="111"/>
      <c r="AE39" s="111"/>
      <c r="AF39" s="112"/>
      <c r="AG39" s="3"/>
      <c r="AH39" s="5"/>
      <c r="AI39" s="5"/>
      <c r="AJ39" s="3"/>
      <c r="AK39" s="2"/>
      <c r="AL39" s="2"/>
      <c r="AM39" s="2"/>
      <c r="AN39" s="2"/>
      <c r="AO39" s="2"/>
      <c r="AP39" s="31"/>
      <c r="AQ39" s="31"/>
      <c r="AR39" s="2"/>
      <c r="AS39" s="2"/>
      <c r="AT39" s="31"/>
      <c r="AU39" s="31"/>
      <c r="AV39" s="31"/>
      <c r="AW39" s="31"/>
      <c r="AX39" s="31"/>
      <c r="AY39" s="31"/>
      <c r="AZ39" s="2"/>
      <c r="BA39" s="2"/>
      <c r="BB39" s="31"/>
      <c r="BC39" s="31"/>
      <c r="BD39" s="2"/>
      <c r="BE39" s="2"/>
      <c r="BF39" s="31"/>
      <c r="BG39" s="31"/>
      <c r="BH39" s="31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</row>
    <row r="40" spans="1:138" s="15" customFormat="1" ht="11.25">
      <c r="A40" s="89" t="s">
        <v>57</v>
      </c>
      <c r="B40" s="90"/>
      <c r="C40" s="90">
        <v>63.1</v>
      </c>
      <c r="D40" s="77"/>
      <c r="E40" s="90">
        <v>80</v>
      </c>
      <c r="F40" s="77"/>
      <c r="G40" s="77"/>
      <c r="H40" s="103">
        <v>1572</v>
      </c>
      <c r="I40" s="103"/>
      <c r="J40" s="90">
        <v>24.9</v>
      </c>
      <c r="K40" s="77"/>
      <c r="L40" s="103">
        <v>1993</v>
      </c>
      <c r="M40" s="103"/>
      <c r="N40" s="90">
        <v>222223</v>
      </c>
      <c r="O40" s="103"/>
      <c r="P40" s="90">
        <v>215765</v>
      </c>
      <c r="Q40" s="103"/>
      <c r="R40" s="77">
        <v>137</v>
      </c>
      <c r="S40" s="77"/>
      <c r="T40" s="90">
        <v>3418</v>
      </c>
      <c r="U40" s="103"/>
      <c r="V40" s="77">
        <v>274</v>
      </c>
      <c r="W40" s="77"/>
      <c r="X40" s="90">
        <v>243656</v>
      </c>
      <c r="Y40" s="103"/>
      <c r="Z40" s="110">
        <f t="shared" si="2"/>
        <v>154.99745547073792</v>
      </c>
      <c r="AA40" s="103"/>
      <c r="AB40" s="90">
        <v>3887</v>
      </c>
      <c r="AC40" s="111"/>
      <c r="AD40" s="111"/>
      <c r="AE40" s="111"/>
      <c r="AF40" s="112"/>
      <c r="AG40" s="3"/>
      <c r="AH40" s="5"/>
      <c r="AI40" s="5"/>
      <c r="AJ40" s="3"/>
      <c r="AK40" s="2"/>
      <c r="AL40" s="2"/>
      <c r="AM40" s="2"/>
      <c r="AN40" s="2"/>
      <c r="AO40" s="2"/>
      <c r="AP40" s="31"/>
      <c r="AQ40" s="31"/>
      <c r="AR40" s="2"/>
      <c r="AS40" s="2"/>
      <c r="AT40" s="31"/>
      <c r="AU40" s="31"/>
      <c r="AV40" s="31"/>
      <c r="AW40" s="31"/>
      <c r="AX40" s="31"/>
      <c r="AY40" s="31"/>
      <c r="AZ40" s="2"/>
      <c r="BA40" s="2"/>
      <c r="BB40" s="31"/>
      <c r="BC40" s="31"/>
      <c r="BD40" s="2"/>
      <c r="BE40" s="2"/>
      <c r="BF40" s="31"/>
      <c r="BG40" s="31"/>
      <c r="BH40" s="31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</row>
    <row r="41" spans="1:138" s="15" customFormat="1" ht="10.5" customHeight="1">
      <c r="A41" s="89" t="s">
        <v>58</v>
      </c>
      <c r="B41" s="90"/>
      <c r="C41" s="90">
        <v>13.1</v>
      </c>
      <c r="D41" s="77"/>
      <c r="E41" s="90">
        <v>54.3</v>
      </c>
      <c r="F41" s="77"/>
      <c r="G41" s="77"/>
      <c r="H41" s="103">
        <v>307</v>
      </c>
      <c r="I41" s="77"/>
      <c r="J41" s="90">
        <v>23.5</v>
      </c>
      <c r="K41" s="77"/>
      <c r="L41" s="103">
        <v>1277</v>
      </c>
      <c r="M41" s="103"/>
      <c r="N41" s="90">
        <v>42912</v>
      </c>
      <c r="O41" s="103"/>
      <c r="P41" s="90">
        <v>41600</v>
      </c>
      <c r="Q41" s="103"/>
      <c r="R41" s="77">
        <v>135</v>
      </c>
      <c r="S41" s="77"/>
      <c r="T41" s="90">
        <v>3180</v>
      </c>
      <c r="U41" s="103"/>
      <c r="V41" s="77">
        <v>173</v>
      </c>
      <c r="W41" s="77"/>
      <c r="X41" s="90">
        <v>48148</v>
      </c>
      <c r="Y41" s="103"/>
      <c r="Z41" s="110">
        <f t="shared" si="2"/>
        <v>156.83387622149837</v>
      </c>
      <c r="AA41" s="103"/>
      <c r="AB41" s="90">
        <v>3711</v>
      </c>
      <c r="AC41" s="111"/>
      <c r="AD41" s="111"/>
      <c r="AE41" s="111"/>
      <c r="AF41" s="112"/>
      <c r="AG41" s="3"/>
      <c r="AH41" s="5"/>
      <c r="AI41" s="5"/>
      <c r="AJ41" s="3"/>
      <c r="AK41" s="2"/>
      <c r="AL41" s="2"/>
      <c r="AM41" s="2"/>
      <c r="AN41" s="2"/>
      <c r="AO41" s="2"/>
      <c r="AP41" s="2"/>
      <c r="AQ41" s="2"/>
      <c r="AR41" s="2"/>
      <c r="AS41" s="2"/>
      <c r="AT41" s="31"/>
      <c r="AU41" s="31"/>
      <c r="AV41" s="31"/>
      <c r="AW41" s="31"/>
      <c r="AX41" s="31"/>
      <c r="AY41" s="31"/>
      <c r="AZ41" s="2"/>
      <c r="BA41" s="2"/>
      <c r="BB41" s="31"/>
      <c r="BC41" s="31"/>
      <c r="BD41" s="2"/>
      <c r="BE41" s="2"/>
      <c r="BF41" s="31"/>
      <c r="BG41" s="31"/>
      <c r="BH41" s="31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</row>
    <row r="42" spans="1:138" s="15" customFormat="1" ht="11.25">
      <c r="A42" s="89" t="s">
        <v>59</v>
      </c>
      <c r="B42" s="90"/>
      <c r="C42" s="90">
        <v>4.3</v>
      </c>
      <c r="D42" s="77"/>
      <c r="E42" s="90">
        <v>43.4</v>
      </c>
      <c r="F42" s="77"/>
      <c r="G42" s="77"/>
      <c r="H42" s="103">
        <v>87</v>
      </c>
      <c r="I42" s="77"/>
      <c r="J42" s="90">
        <v>20.3</v>
      </c>
      <c r="K42" s="77"/>
      <c r="L42" s="103">
        <v>882</v>
      </c>
      <c r="M42" s="103"/>
      <c r="N42" s="90">
        <v>11779</v>
      </c>
      <c r="O42" s="103"/>
      <c r="P42" s="90">
        <v>11621</v>
      </c>
      <c r="Q42" s="103"/>
      <c r="R42" s="77">
        <v>134</v>
      </c>
      <c r="S42" s="77"/>
      <c r="T42" s="90">
        <v>2718</v>
      </c>
      <c r="U42" s="103"/>
      <c r="V42" s="77">
        <v>118</v>
      </c>
      <c r="W42" s="77"/>
      <c r="X42" s="90">
        <v>10814</v>
      </c>
      <c r="Y42" s="103"/>
      <c r="Z42" s="110">
        <f t="shared" si="2"/>
        <v>124.29885057471265</v>
      </c>
      <c r="AA42" s="103"/>
      <c r="AB42" s="90">
        <v>2567</v>
      </c>
      <c r="AC42" s="111"/>
      <c r="AD42" s="111"/>
      <c r="AE42" s="111"/>
      <c r="AF42" s="112"/>
      <c r="AG42" s="3"/>
      <c r="AH42" s="5"/>
      <c r="AI42" s="5"/>
      <c r="AJ42" s="3"/>
      <c r="AK42" s="2"/>
      <c r="AL42" s="2"/>
      <c r="AM42" s="2"/>
      <c r="AN42" s="2"/>
      <c r="AO42" s="2"/>
      <c r="AP42" s="2"/>
      <c r="AQ42" s="2"/>
      <c r="AR42" s="2"/>
      <c r="AS42" s="2"/>
      <c r="AT42" s="31"/>
      <c r="AU42" s="31"/>
      <c r="AV42" s="31"/>
      <c r="AW42" s="31"/>
      <c r="AX42" s="31"/>
      <c r="AY42" s="31"/>
      <c r="AZ42" s="2"/>
      <c r="BA42" s="2"/>
      <c r="BB42" s="31"/>
      <c r="BC42" s="31"/>
      <c r="BD42" s="2"/>
      <c r="BE42" s="2"/>
      <c r="BF42" s="31"/>
      <c r="BG42" s="31"/>
      <c r="BH42" s="31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</row>
    <row r="43" spans="1:138" s="15" customFormat="1" ht="11.25">
      <c r="A43" s="89" t="s">
        <v>60</v>
      </c>
      <c r="B43" s="90"/>
      <c r="C43" s="90">
        <v>4</v>
      </c>
      <c r="D43" s="77"/>
      <c r="E43" s="90">
        <v>33.4</v>
      </c>
      <c r="F43" s="77"/>
      <c r="G43" s="77"/>
      <c r="H43" s="103">
        <v>80</v>
      </c>
      <c r="I43" s="77"/>
      <c r="J43" s="90">
        <v>20.100000000000001</v>
      </c>
      <c r="K43" s="77"/>
      <c r="L43" s="103">
        <v>672</v>
      </c>
      <c r="M43" s="103"/>
      <c r="N43" s="90">
        <v>10830</v>
      </c>
      <c r="O43" s="103"/>
      <c r="P43" s="90">
        <v>10621</v>
      </c>
      <c r="Q43" s="103"/>
      <c r="R43" s="77">
        <v>133</v>
      </c>
      <c r="S43" s="77"/>
      <c r="T43" s="90">
        <v>2667</v>
      </c>
      <c r="U43" s="103"/>
      <c r="V43" s="77">
        <v>89</v>
      </c>
      <c r="W43" s="77"/>
      <c r="X43" s="90">
        <v>12296</v>
      </c>
      <c r="Y43" s="103"/>
      <c r="Z43" s="110">
        <f t="shared" si="2"/>
        <v>153.69999999999999</v>
      </c>
      <c r="AA43" s="103"/>
      <c r="AB43" s="90">
        <v>3117</v>
      </c>
      <c r="AC43" s="111"/>
      <c r="AD43" s="111"/>
      <c r="AE43" s="111"/>
      <c r="AF43" s="112"/>
      <c r="AG43" s="3"/>
      <c r="AH43" s="5"/>
      <c r="AI43" s="5"/>
      <c r="AJ43" s="3"/>
      <c r="AK43" s="2"/>
      <c r="AL43" s="2"/>
      <c r="AM43" s="2"/>
      <c r="AN43" s="2"/>
      <c r="AO43" s="2"/>
      <c r="AP43" s="2"/>
      <c r="AQ43" s="2"/>
      <c r="AR43" s="2"/>
      <c r="AS43" s="2"/>
      <c r="AT43" s="31"/>
      <c r="AU43" s="31"/>
      <c r="AV43" s="31"/>
      <c r="AW43" s="31"/>
      <c r="AX43" s="31"/>
      <c r="AY43" s="31"/>
      <c r="AZ43" s="2"/>
      <c r="BA43" s="2"/>
      <c r="BB43" s="31"/>
      <c r="BC43" s="31"/>
      <c r="BD43" s="2"/>
      <c r="BE43" s="2"/>
      <c r="BF43" s="31"/>
      <c r="BG43" s="31"/>
      <c r="BH43" s="31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</row>
    <row r="44" spans="1:138" s="15" customFormat="1" ht="11.25">
      <c r="A44" s="89" t="s">
        <v>40</v>
      </c>
      <c r="B44" s="90"/>
      <c r="C44" s="116"/>
      <c r="D44" s="77"/>
      <c r="E44" s="111"/>
      <c r="F44" s="90"/>
      <c r="G44" s="77"/>
      <c r="H44" s="111"/>
      <c r="I44" s="77"/>
      <c r="J44" s="111"/>
      <c r="K44" s="77"/>
      <c r="L44" s="111"/>
      <c r="M44" s="117"/>
      <c r="N44" s="118"/>
      <c r="O44" s="112"/>
      <c r="P44" s="111"/>
      <c r="Q44" s="111"/>
      <c r="R44" s="111"/>
      <c r="S44" s="111"/>
      <c r="T44" s="111"/>
      <c r="U44" s="111"/>
      <c r="V44" s="90"/>
      <c r="W44" s="111"/>
      <c r="X44" s="111"/>
      <c r="Y44" s="111"/>
      <c r="Z44" s="111"/>
      <c r="AA44" s="111"/>
      <c r="AB44" s="81"/>
      <c r="AC44" s="111"/>
      <c r="AD44" s="111"/>
      <c r="AE44" s="111"/>
      <c r="AF44" s="112"/>
      <c r="AG44" s="3"/>
      <c r="AH44" s="5"/>
      <c r="AI44" s="5"/>
      <c r="AJ44" s="3"/>
      <c r="AK44" s="2"/>
      <c r="AL44" s="2"/>
      <c r="AM44" s="2"/>
      <c r="AN44" s="2"/>
      <c r="AO44" s="2"/>
      <c r="AP44" s="2"/>
      <c r="AQ44" s="2"/>
      <c r="AR44" s="2"/>
      <c r="AS44" s="2"/>
      <c r="AT44" s="31"/>
      <c r="AU44" s="31"/>
      <c r="AV44" s="31"/>
      <c r="AW44" s="31"/>
      <c r="AX44" s="31"/>
      <c r="AY44" s="31"/>
      <c r="AZ44" s="2"/>
      <c r="BA44" s="2"/>
      <c r="BB44" s="31"/>
      <c r="BC44" s="31"/>
      <c r="BD44" s="2"/>
      <c r="BE44" s="2"/>
      <c r="BF44" s="31"/>
      <c r="BG44" s="31"/>
      <c r="BH44" s="31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</row>
    <row r="45" spans="1:138" s="15" customFormat="1" ht="11.25">
      <c r="A45" s="89"/>
      <c r="B45" s="90"/>
      <c r="C45" s="116"/>
      <c r="D45" s="77"/>
      <c r="E45" s="111"/>
      <c r="F45" s="90"/>
      <c r="G45" s="77"/>
      <c r="H45" s="111"/>
      <c r="I45" s="77"/>
      <c r="J45" s="111"/>
      <c r="K45" s="77"/>
      <c r="L45" s="111"/>
      <c r="M45" s="117"/>
      <c r="N45" s="118"/>
      <c r="O45" s="112"/>
      <c r="P45" s="111"/>
      <c r="Q45" s="111"/>
      <c r="R45" s="111"/>
      <c r="S45" s="111"/>
      <c r="T45" s="111"/>
      <c r="U45" s="111"/>
      <c r="V45" s="90"/>
      <c r="W45" s="111"/>
      <c r="X45" s="111"/>
      <c r="Y45" s="111"/>
      <c r="Z45" s="111"/>
      <c r="AA45" s="111"/>
      <c r="AB45" s="81"/>
      <c r="AC45" s="111"/>
      <c r="AD45" s="111"/>
      <c r="AE45" s="111"/>
      <c r="AF45" s="112"/>
      <c r="AG45" s="3"/>
      <c r="AH45" s="5"/>
      <c r="AI45" s="5"/>
      <c r="AJ45" s="3"/>
      <c r="AK45" s="2"/>
      <c r="AL45" s="2"/>
      <c r="AM45" s="2"/>
      <c r="AN45" s="2"/>
      <c r="AO45" s="2"/>
      <c r="AP45" s="2"/>
      <c r="AQ45" s="2"/>
      <c r="AR45" s="2"/>
      <c r="AS45" s="2"/>
      <c r="AT45" s="31"/>
      <c r="AU45" s="31"/>
      <c r="AV45" s="31"/>
      <c r="AW45" s="31"/>
      <c r="AX45" s="31"/>
      <c r="AY45" s="31"/>
      <c r="AZ45" s="2"/>
      <c r="BA45" s="2"/>
      <c r="BB45" s="31"/>
      <c r="BC45" s="31"/>
      <c r="BD45" s="2"/>
      <c r="BE45" s="2"/>
      <c r="BF45" s="31"/>
      <c r="BG45" s="31"/>
      <c r="BH45" s="31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</row>
    <row r="46" spans="1:138" s="15" customFormat="1" ht="11.25">
      <c r="A46" s="89"/>
      <c r="B46" s="90"/>
      <c r="C46" s="116"/>
      <c r="D46" s="77"/>
      <c r="E46" s="111"/>
      <c r="F46" s="90"/>
      <c r="G46" s="77"/>
      <c r="H46" s="111"/>
      <c r="I46" s="77"/>
      <c r="J46" s="111"/>
      <c r="K46" s="77"/>
      <c r="L46" s="111"/>
      <c r="M46" s="117"/>
      <c r="N46" s="118"/>
      <c r="O46" s="112"/>
      <c r="P46" s="111"/>
      <c r="Q46" s="111"/>
      <c r="R46" s="111"/>
      <c r="S46" s="111"/>
      <c r="T46" s="111"/>
      <c r="U46" s="111"/>
      <c r="V46" s="90"/>
      <c r="W46" s="111"/>
      <c r="X46" s="111"/>
      <c r="Y46" s="111"/>
      <c r="Z46" s="111"/>
      <c r="AA46" s="111"/>
      <c r="AB46" s="81"/>
      <c r="AC46" s="111"/>
      <c r="AD46" s="111"/>
      <c r="AE46" s="111"/>
      <c r="AF46" s="112"/>
      <c r="AG46" s="3"/>
      <c r="AH46" s="5"/>
      <c r="AI46" s="5"/>
      <c r="AJ46" s="3"/>
      <c r="AK46" s="2"/>
      <c r="AL46" s="2"/>
      <c r="AM46" s="2"/>
      <c r="AN46" s="2"/>
      <c r="AO46" s="2"/>
      <c r="AP46" s="2"/>
      <c r="AQ46" s="2"/>
      <c r="AR46" s="2"/>
      <c r="AS46" s="2"/>
      <c r="AT46" s="31"/>
      <c r="AU46" s="31"/>
      <c r="AV46" s="31"/>
      <c r="AW46" s="31"/>
      <c r="AX46" s="31"/>
      <c r="AY46" s="31"/>
      <c r="AZ46" s="2"/>
      <c r="BA46" s="2"/>
      <c r="BB46" s="31"/>
      <c r="BC46" s="31"/>
      <c r="BD46" s="2"/>
      <c r="BE46" s="2"/>
      <c r="BF46" s="31"/>
      <c r="BG46" s="31"/>
      <c r="BH46" s="31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</row>
    <row r="47" spans="1:138" s="15" customFormat="1" ht="9" customHeight="1">
      <c r="A47" s="89"/>
      <c r="B47" s="90"/>
      <c r="C47" s="116"/>
      <c r="D47" s="77"/>
      <c r="E47" s="111"/>
      <c r="F47" s="90"/>
      <c r="G47" s="77"/>
      <c r="H47" s="111"/>
      <c r="I47" s="77"/>
      <c r="J47" s="111"/>
      <c r="K47" s="77"/>
      <c r="L47" s="111"/>
      <c r="M47" s="117"/>
      <c r="N47" s="118"/>
      <c r="O47" s="112"/>
      <c r="P47" s="111"/>
      <c r="Q47" s="111"/>
      <c r="R47" s="111"/>
      <c r="S47" s="111"/>
      <c r="T47" s="111"/>
      <c r="U47" s="111"/>
      <c r="V47" s="90"/>
      <c r="W47" s="111"/>
      <c r="X47" s="111"/>
      <c r="Y47" s="111"/>
      <c r="Z47" s="111"/>
      <c r="AA47" s="111"/>
      <c r="AB47" s="81"/>
      <c r="AC47" s="111"/>
      <c r="AD47" s="111"/>
      <c r="AE47" s="111"/>
      <c r="AF47" s="112"/>
      <c r="AG47" s="18"/>
      <c r="AH47" s="17"/>
      <c r="AI47" s="17"/>
      <c r="AJ47" s="18"/>
      <c r="AK47" s="19"/>
      <c r="AL47" s="19"/>
      <c r="AM47" s="19"/>
      <c r="AN47" s="19"/>
      <c r="AO47" s="19"/>
      <c r="AP47" s="19"/>
      <c r="AQ47" s="19"/>
      <c r="AR47" s="19"/>
      <c r="AS47" s="19"/>
      <c r="AT47" s="33"/>
      <c r="AU47" s="33"/>
      <c r="AV47" s="33"/>
      <c r="AW47" s="33"/>
      <c r="AX47" s="33"/>
      <c r="AY47" s="33"/>
      <c r="AZ47" s="19"/>
      <c r="BA47" s="19"/>
      <c r="BB47" s="33"/>
      <c r="BC47" s="33"/>
      <c r="BD47" s="19"/>
      <c r="BE47" s="19"/>
      <c r="BF47" s="33"/>
      <c r="BG47" s="33"/>
      <c r="BH47" s="33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</row>
    <row r="48" spans="1:138" s="15" customFormat="1" ht="11.25">
      <c r="A48" s="113"/>
      <c r="B48" s="90"/>
      <c r="C48" s="119"/>
      <c r="D48" s="77"/>
      <c r="E48" s="90"/>
      <c r="F48" s="90"/>
      <c r="G48" s="77"/>
      <c r="H48" s="90"/>
      <c r="I48" s="77"/>
      <c r="J48" s="90"/>
      <c r="K48" s="77"/>
      <c r="L48" s="90"/>
      <c r="M48" s="77"/>
      <c r="N48" s="120"/>
      <c r="O48" s="114"/>
      <c r="P48" s="90"/>
      <c r="Q48" s="90"/>
      <c r="R48" s="111"/>
      <c r="S48" s="90"/>
      <c r="T48" s="90"/>
      <c r="U48" s="90"/>
      <c r="V48" s="90"/>
      <c r="W48" s="90"/>
      <c r="X48" s="90"/>
      <c r="Y48" s="90"/>
      <c r="Z48" s="90"/>
      <c r="AA48" s="90"/>
      <c r="AB48" s="121"/>
      <c r="AC48" s="90"/>
      <c r="AD48" s="90"/>
      <c r="AE48" s="90"/>
      <c r="AF48" s="114"/>
      <c r="AG48" s="18"/>
      <c r="AH48" s="18"/>
      <c r="AI48" s="18"/>
      <c r="AJ48" s="18"/>
      <c r="AK48" s="19"/>
      <c r="AL48" s="19"/>
      <c r="AM48" s="19"/>
      <c r="AN48" s="19"/>
      <c r="AO48" s="19"/>
      <c r="AP48" s="19"/>
      <c r="AQ48" s="19"/>
      <c r="AR48" s="19"/>
      <c r="AS48" s="19"/>
      <c r="AT48" s="33"/>
      <c r="AU48" s="33"/>
      <c r="AV48" s="33"/>
      <c r="AW48" s="33"/>
      <c r="AX48" s="33"/>
      <c r="AY48" s="33"/>
      <c r="AZ48" s="19"/>
      <c r="BA48" s="19"/>
      <c r="BB48" s="33"/>
      <c r="BC48" s="33"/>
      <c r="BD48" s="19"/>
      <c r="BE48" s="19"/>
      <c r="BF48" s="33"/>
      <c r="BG48" s="33"/>
      <c r="BH48" s="33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</row>
    <row r="49" spans="1:85" s="15" customFormat="1" ht="11.25">
      <c r="A49" s="113"/>
      <c r="B49" s="90"/>
      <c r="C49" s="119"/>
      <c r="D49" s="77"/>
      <c r="E49" s="90"/>
      <c r="F49" s="90"/>
      <c r="G49" s="77"/>
      <c r="H49" s="90"/>
      <c r="I49" s="77"/>
      <c r="J49" s="90"/>
      <c r="K49" s="77"/>
      <c r="L49" s="90"/>
      <c r="M49" s="77"/>
      <c r="N49" s="120"/>
      <c r="O49" s="114"/>
      <c r="P49" s="90"/>
      <c r="Q49" s="90"/>
      <c r="R49" s="111"/>
      <c r="S49" s="90"/>
      <c r="T49" s="90"/>
      <c r="U49" s="90"/>
      <c r="V49" s="90"/>
      <c r="W49" s="90"/>
      <c r="X49" s="90"/>
      <c r="Y49" s="90"/>
      <c r="Z49" s="90"/>
      <c r="AA49" s="90"/>
      <c r="AB49" s="121"/>
      <c r="AC49" s="90"/>
      <c r="AD49" s="90"/>
      <c r="AE49" s="90"/>
      <c r="AF49" s="114"/>
      <c r="AG49" s="18"/>
      <c r="AH49" s="18"/>
      <c r="AI49" s="18"/>
      <c r="AJ49" s="18"/>
      <c r="AK49" s="19"/>
      <c r="AL49" s="19"/>
      <c r="AM49" s="19"/>
      <c r="AN49" s="19"/>
      <c r="AO49" s="19"/>
      <c r="AP49" s="19"/>
      <c r="AQ49" s="19"/>
      <c r="AR49" s="19"/>
      <c r="AS49" s="19"/>
      <c r="AT49" s="33"/>
      <c r="AU49" s="33"/>
      <c r="AV49" s="33"/>
      <c r="AW49" s="33"/>
      <c r="AX49" s="33"/>
      <c r="AY49" s="33"/>
      <c r="AZ49" s="19"/>
      <c r="BA49" s="19"/>
      <c r="BB49" s="33"/>
      <c r="BC49" s="33"/>
      <c r="BD49" s="19"/>
      <c r="BE49" s="19"/>
      <c r="BF49" s="33"/>
      <c r="BG49" s="33"/>
      <c r="BH49" s="33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</row>
    <row r="50" spans="1:85" s="15" customFormat="1" ht="11.25">
      <c r="A50" s="113"/>
      <c r="B50" s="90"/>
      <c r="C50" s="119"/>
      <c r="D50" s="77"/>
      <c r="E50" s="90"/>
      <c r="F50" s="90"/>
      <c r="G50" s="77"/>
      <c r="H50" s="90"/>
      <c r="I50" s="77"/>
      <c r="J50" s="90"/>
      <c r="K50" s="77"/>
      <c r="L50" s="90"/>
      <c r="M50" s="77"/>
      <c r="N50" s="120"/>
      <c r="O50" s="114"/>
      <c r="P50" s="90"/>
      <c r="Q50" s="90"/>
      <c r="R50" s="111"/>
      <c r="S50" s="90"/>
      <c r="T50" s="90"/>
      <c r="U50" s="90"/>
      <c r="V50" s="90"/>
      <c r="W50" s="90"/>
      <c r="X50" s="90"/>
      <c r="Y50" s="90"/>
      <c r="Z50" s="90"/>
      <c r="AA50" s="90"/>
      <c r="AB50" s="121"/>
      <c r="AC50" s="90"/>
      <c r="AD50" s="90"/>
      <c r="AE50" s="90"/>
      <c r="AF50" s="114"/>
      <c r="AG50" s="18"/>
      <c r="AH50" s="18"/>
      <c r="AI50" s="18"/>
      <c r="AJ50" s="18"/>
      <c r="AK50" s="19"/>
      <c r="AL50" s="19"/>
      <c r="AM50" s="19"/>
      <c r="AN50" s="19"/>
      <c r="AO50" s="19"/>
      <c r="AP50" s="19"/>
      <c r="AQ50" s="19"/>
      <c r="AR50" s="19"/>
      <c r="AS50" s="19"/>
      <c r="AT50" s="33"/>
      <c r="AU50" s="33"/>
      <c r="AV50" s="33"/>
      <c r="AW50" s="33"/>
      <c r="AX50" s="33"/>
      <c r="AY50" s="33"/>
      <c r="AZ50" s="19"/>
      <c r="BA50" s="19"/>
      <c r="BB50" s="33"/>
      <c r="BC50" s="33"/>
      <c r="BD50" s="19"/>
      <c r="BE50" s="19"/>
      <c r="BF50" s="33"/>
      <c r="BG50" s="33"/>
      <c r="BH50" s="33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</row>
    <row r="51" spans="1:85" s="15" customFormat="1" ht="11.25">
      <c r="A51" s="113"/>
      <c r="B51" s="90"/>
      <c r="C51" s="119"/>
      <c r="D51" s="77"/>
      <c r="E51" s="90"/>
      <c r="F51" s="90"/>
      <c r="G51" s="77"/>
      <c r="H51" s="90"/>
      <c r="I51" s="77"/>
      <c r="J51" s="90"/>
      <c r="K51" s="77"/>
      <c r="L51" s="90"/>
      <c r="M51" s="77"/>
      <c r="N51" s="120"/>
      <c r="O51" s="114"/>
      <c r="P51" s="90"/>
      <c r="Q51" s="90"/>
      <c r="R51" s="111"/>
      <c r="S51" s="90"/>
      <c r="T51" s="90"/>
      <c r="U51" s="90"/>
      <c r="V51" s="90"/>
      <c r="W51" s="90"/>
      <c r="X51" s="90"/>
      <c r="Y51" s="90"/>
      <c r="Z51" s="90"/>
      <c r="AA51" s="90"/>
      <c r="AB51" s="121"/>
      <c r="AC51" s="90"/>
      <c r="AD51" s="90"/>
      <c r="AE51" s="90"/>
      <c r="AF51" s="114"/>
      <c r="AG51" s="18"/>
      <c r="AH51" s="18"/>
      <c r="AI51" s="18"/>
      <c r="AJ51" s="18"/>
      <c r="AK51" s="19"/>
      <c r="AL51" s="19"/>
      <c r="AM51" s="19"/>
      <c r="AN51" s="19"/>
      <c r="AO51" s="19"/>
      <c r="AP51" s="19"/>
      <c r="AQ51" s="19"/>
      <c r="AR51" s="19"/>
      <c r="AS51" s="19"/>
      <c r="AT51" s="33"/>
      <c r="AU51" s="33"/>
      <c r="AV51" s="33"/>
      <c r="AW51" s="33"/>
      <c r="AX51" s="33"/>
      <c r="AY51" s="33"/>
      <c r="AZ51" s="19"/>
      <c r="BA51" s="19"/>
      <c r="BB51" s="33"/>
      <c r="BC51" s="33"/>
      <c r="BD51" s="19"/>
      <c r="BE51" s="19"/>
      <c r="BF51" s="33"/>
      <c r="BG51" s="33"/>
      <c r="BH51" s="33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</row>
    <row r="52" spans="1:85" s="15" customFormat="1" ht="10.5" customHeight="1">
      <c r="A52" s="122"/>
      <c r="B52" s="114"/>
      <c r="C52" s="119"/>
      <c r="D52" s="77"/>
      <c r="E52" s="90"/>
      <c r="F52" s="90"/>
      <c r="G52" s="77"/>
      <c r="H52" s="90"/>
      <c r="I52" s="77"/>
      <c r="J52" s="90"/>
      <c r="K52" s="77"/>
      <c r="L52" s="90"/>
      <c r="M52" s="77"/>
      <c r="N52" s="120"/>
      <c r="O52" s="114"/>
      <c r="P52" s="90"/>
      <c r="Q52" s="90"/>
      <c r="R52" s="111"/>
      <c r="S52" s="90"/>
      <c r="T52" s="90"/>
      <c r="U52" s="90"/>
      <c r="V52" s="90"/>
      <c r="W52" s="90"/>
      <c r="X52" s="90"/>
      <c r="Y52" s="90"/>
      <c r="Z52" s="90"/>
      <c r="AA52" s="90"/>
      <c r="AB52" s="121"/>
      <c r="AC52" s="90"/>
      <c r="AD52" s="90"/>
      <c r="AE52" s="90"/>
      <c r="AF52" s="114"/>
      <c r="AG52" s="18"/>
      <c r="AH52" s="18"/>
      <c r="AI52" s="18"/>
      <c r="AJ52" s="18"/>
      <c r="AK52" s="19"/>
      <c r="AL52" s="19"/>
      <c r="AM52" s="19"/>
      <c r="AN52" s="19"/>
      <c r="AO52" s="19"/>
      <c r="AP52" s="19"/>
      <c r="AQ52" s="19"/>
      <c r="AR52" s="19"/>
      <c r="AS52" s="19"/>
      <c r="AT52" s="33"/>
      <c r="AU52" s="33"/>
      <c r="AV52" s="33"/>
      <c r="AW52" s="33"/>
      <c r="AX52" s="33"/>
      <c r="AY52" s="33"/>
      <c r="AZ52" s="19"/>
      <c r="BA52" s="19"/>
      <c r="BB52" s="33"/>
      <c r="BC52" s="33"/>
      <c r="BD52" s="19"/>
      <c r="BE52" s="19"/>
      <c r="BF52" s="33"/>
      <c r="BG52" s="33"/>
      <c r="BH52" s="33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</row>
    <row r="53" spans="1:85" ht="12">
      <c r="A53" s="123"/>
      <c r="B53" s="124"/>
      <c r="C53" s="125"/>
      <c r="D53" s="126"/>
      <c r="E53" s="124"/>
      <c r="F53" s="124"/>
      <c r="G53" s="126"/>
      <c r="H53" s="124"/>
      <c r="I53" s="126"/>
      <c r="J53" s="124"/>
      <c r="K53" s="126"/>
      <c r="L53" s="124"/>
      <c r="M53" s="126"/>
      <c r="N53" s="127"/>
      <c r="O53" s="128"/>
      <c r="P53" s="124"/>
      <c r="Q53" s="124"/>
      <c r="R53" s="129"/>
      <c r="S53" s="124"/>
      <c r="T53" s="124"/>
      <c r="U53" s="124"/>
      <c r="V53" s="124"/>
      <c r="W53" s="124"/>
      <c r="X53" s="124"/>
      <c r="Y53" s="124"/>
      <c r="Z53" s="124"/>
      <c r="AA53" s="124"/>
      <c r="AB53" s="130"/>
      <c r="AC53" s="124"/>
      <c r="AD53" s="124"/>
      <c r="AE53" s="124"/>
      <c r="AF53" s="128"/>
      <c r="AG53" s="7"/>
      <c r="AH53" s="7"/>
      <c r="AI53" s="7"/>
      <c r="AJ53" s="7"/>
      <c r="AT53" s="35"/>
      <c r="AU53" s="35"/>
      <c r="AV53" s="35"/>
      <c r="AW53" s="35"/>
      <c r="AX53" s="35"/>
      <c r="AY53" s="35"/>
      <c r="BB53" s="35"/>
      <c r="BC53" s="35"/>
      <c r="BF53" s="35"/>
      <c r="BG53" s="35"/>
      <c r="BH53" s="35"/>
    </row>
    <row r="54" spans="1:85" ht="12">
      <c r="A54" s="123"/>
      <c r="B54" s="124"/>
      <c r="C54" s="125"/>
      <c r="D54" s="126"/>
      <c r="E54" s="124"/>
      <c r="F54" s="124"/>
      <c r="G54" s="126"/>
      <c r="H54" s="124"/>
      <c r="I54" s="126"/>
      <c r="J54" s="124"/>
      <c r="K54" s="126"/>
      <c r="L54" s="124"/>
      <c r="M54" s="126"/>
      <c r="N54" s="127"/>
      <c r="O54" s="128"/>
      <c r="P54" s="124"/>
      <c r="Q54" s="124"/>
      <c r="R54" s="129"/>
      <c r="S54" s="124"/>
      <c r="T54" s="124"/>
      <c r="U54" s="124"/>
      <c r="V54" s="124"/>
      <c r="W54" s="124"/>
      <c r="X54" s="124"/>
      <c r="Y54" s="124"/>
      <c r="Z54" s="124"/>
      <c r="AA54" s="124"/>
      <c r="AB54" s="130"/>
      <c r="AC54" s="124"/>
      <c r="AD54" s="124"/>
      <c r="AE54" s="124"/>
      <c r="AF54" s="128"/>
      <c r="AG54" s="7"/>
      <c r="AH54" s="7"/>
      <c r="AI54" s="7"/>
      <c r="AJ54" s="7"/>
    </row>
    <row r="55" spans="1:85" ht="12">
      <c r="A55" s="123"/>
      <c r="B55" s="124"/>
      <c r="C55" s="125"/>
      <c r="D55" s="126"/>
      <c r="E55" s="124"/>
      <c r="F55" s="124"/>
      <c r="G55" s="126"/>
      <c r="H55" s="124"/>
      <c r="I55" s="126"/>
      <c r="J55" s="124"/>
      <c r="K55" s="126"/>
      <c r="L55" s="124"/>
      <c r="M55" s="126"/>
      <c r="N55" s="127"/>
      <c r="O55" s="128"/>
      <c r="P55" s="124"/>
      <c r="Q55" s="124"/>
      <c r="R55" s="129"/>
      <c r="S55" s="124"/>
      <c r="T55" s="124"/>
      <c r="U55" s="124"/>
      <c r="V55" s="124"/>
      <c r="W55" s="124"/>
      <c r="X55" s="124"/>
      <c r="Y55" s="124"/>
      <c r="Z55" s="124"/>
      <c r="AA55" s="124"/>
      <c r="AB55" s="130"/>
      <c r="AC55" s="124"/>
      <c r="AD55" s="124"/>
      <c r="AE55" s="124"/>
      <c r="AF55" s="128"/>
      <c r="AG55" s="7"/>
      <c r="AH55" s="7"/>
      <c r="AI55" s="7"/>
      <c r="AJ55" s="7"/>
    </row>
    <row r="56" spans="1:85" ht="12">
      <c r="A56" s="123"/>
      <c r="B56" s="124"/>
      <c r="C56" s="125"/>
      <c r="D56" s="126"/>
      <c r="E56" s="124"/>
      <c r="F56" s="124"/>
      <c r="G56" s="126"/>
      <c r="H56" s="124"/>
      <c r="I56" s="126"/>
      <c r="J56" s="124"/>
      <c r="K56" s="126"/>
      <c r="L56" s="124"/>
      <c r="M56" s="126"/>
      <c r="N56" s="127"/>
      <c r="O56" s="128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30"/>
      <c r="AC56" s="124"/>
      <c r="AD56" s="124"/>
      <c r="AE56" s="124"/>
      <c r="AF56" s="128"/>
      <c r="AG56" s="7"/>
      <c r="AH56" s="7"/>
      <c r="AI56" s="7"/>
      <c r="AJ56" s="7"/>
    </row>
    <row r="57" spans="1:85" ht="12">
      <c r="A57" s="123"/>
      <c r="B57" s="124"/>
      <c r="C57" s="125"/>
      <c r="D57" s="126"/>
      <c r="E57" s="124"/>
      <c r="F57" s="124"/>
      <c r="G57" s="126"/>
      <c r="H57" s="124"/>
      <c r="I57" s="126"/>
      <c r="J57" s="124"/>
      <c r="K57" s="126"/>
      <c r="L57" s="124"/>
      <c r="M57" s="126"/>
      <c r="N57" s="127"/>
      <c r="O57" s="128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30"/>
      <c r="AC57" s="124"/>
      <c r="AD57" s="124"/>
      <c r="AE57" s="124"/>
      <c r="AF57" s="128"/>
      <c r="AG57" s="7"/>
      <c r="AH57" s="7"/>
      <c r="AI57" s="7"/>
      <c r="AJ57" s="7"/>
    </row>
    <row r="58" spans="1:85" ht="12">
      <c r="A58" s="123"/>
      <c r="B58" s="124"/>
      <c r="C58" s="125"/>
      <c r="D58" s="126"/>
      <c r="E58" s="124"/>
      <c r="F58" s="124"/>
      <c r="G58" s="126"/>
      <c r="H58" s="124"/>
      <c r="I58" s="126"/>
      <c r="J58" s="124"/>
      <c r="K58" s="126"/>
      <c r="L58" s="124"/>
      <c r="M58" s="126"/>
      <c r="N58" s="127"/>
      <c r="O58" s="128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30"/>
      <c r="AC58" s="124"/>
      <c r="AD58" s="124"/>
      <c r="AE58" s="124"/>
      <c r="AF58" s="128"/>
      <c r="AG58" s="7"/>
      <c r="AH58" s="7"/>
      <c r="AI58" s="7"/>
      <c r="AJ58" s="7"/>
    </row>
    <row r="59" spans="1:85" ht="12">
      <c r="A59" s="123"/>
      <c r="B59" s="124"/>
      <c r="C59" s="125"/>
      <c r="D59" s="126"/>
      <c r="E59" s="124"/>
      <c r="F59" s="124"/>
      <c r="G59" s="126"/>
      <c r="H59" s="124"/>
      <c r="I59" s="126"/>
      <c r="J59" s="124"/>
      <c r="K59" s="126"/>
      <c r="L59" s="124"/>
      <c r="M59" s="126"/>
      <c r="N59" s="127"/>
      <c r="O59" s="128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30"/>
      <c r="AC59" s="124"/>
      <c r="AD59" s="124"/>
      <c r="AE59" s="124"/>
      <c r="AF59" s="128"/>
      <c r="AG59" s="7"/>
      <c r="AH59" s="7"/>
      <c r="AI59" s="7"/>
      <c r="AJ59" s="7"/>
    </row>
    <row r="60" spans="1:85" ht="12">
      <c r="A60" s="123"/>
      <c r="B60" s="124"/>
      <c r="C60" s="125"/>
      <c r="D60" s="126"/>
      <c r="E60" s="124"/>
      <c r="F60" s="124"/>
      <c r="G60" s="126"/>
      <c r="H60" s="124"/>
      <c r="I60" s="126"/>
      <c r="J60" s="124"/>
      <c r="K60" s="126"/>
      <c r="L60" s="124"/>
      <c r="M60" s="126"/>
      <c r="N60" s="127"/>
      <c r="O60" s="128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30"/>
      <c r="AC60" s="124"/>
      <c r="AD60" s="124"/>
      <c r="AE60" s="124"/>
      <c r="AF60" s="128"/>
      <c r="AG60" s="7"/>
      <c r="AH60" s="7"/>
      <c r="AI60" s="7"/>
      <c r="AJ60" s="7"/>
    </row>
    <row r="61" spans="1:85" s="8" customFormat="1" ht="15" customHeight="1">
      <c r="A61" s="131" t="s">
        <v>110</v>
      </c>
      <c r="B61" s="46"/>
      <c r="C61" s="49"/>
      <c r="D61" s="47"/>
      <c r="E61" s="53"/>
      <c r="F61" s="53"/>
      <c r="G61" s="47"/>
      <c r="H61" s="49"/>
      <c r="I61" s="45"/>
      <c r="J61" s="49"/>
      <c r="K61" s="47"/>
      <c r="L61" s="132"/>
      <c r="M61" s="133"/>
      <c r="N61" s="134"/>
      <c r="O61" s="135"/>
      <c r="P61" s="49" t="s">
        <v>110</v>
      </c>
      <c r="Q61" s="45"/>
      <c r="R61" s="45"/>
      <c r="S61" s="45"/>
      <c r="T61" s="46"/>
      <c r="U61" s="47"/>
      <c r="V61" s="50"/>
      <c r="W61" s="45"/>
      <c r="X61" s="46"/>
      <c r="Y61" s="45"/>
      <c r="Z61" s="51"/>
      <c r="AA61" s="52"/>
      <c r="AB61" s="53"/>
      <c r="AC61" s="47"/>
      <c r="AD61" s="136"/>
      <c r="AE61" s="136"/>
      <c r="AF61" s="137"/>
      <c r="AG61" s="12"/>
      <c r="AH61" s="9"/>
      <c r="AI61" s="9"/>
      <c r="AJ61" s="36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13"/>
      <c r="CG61" s="13"/>
    </row>
    <row r="62" spans="1:85" s="10" customFormat="1" ht="15" customHeight="1">
      <c r="A62" s="56" t="s">
        <v>0</v>
      </c>
      <c r="B62" s="57"/>
      <c r="C62" s="58"/>
      <c r="D62" s="59"/>
      <c r="E62" s="58"/>
      <c r="F62" s="59"/>
      <c r="G62" s="59"/>
      <c r="H62" s="59"/>
      <c r="I62" s="59"/>
      <c r="J62" s="58"/>
      <c r="K62" s="59"/>
      <c r="L62" s="59"/>
      <c r="M62" s="59"/>
      <c r="N62" s="58"/>
      <c r="O62" s="138"/>
      <c r="P62" s="61" t="s">
        <v>0</v>
      </c>
      <c r="Q62" s="57"/>
      <c r="R62" s="59"/>
      <c r="S62" s="59"/>
      <c r="T62" s="58"/>
      <c r="U62" s="59"/>
      <c r="V62" s="59"/>
      <c r="W62" s="59"/>
      <c r="X62" s="58"/>
      <c r="Y62" s="59"/>
      <c r="Z62" s="58"/>
      <c r="AA62" s="59"/>
      <c r="AB62" s="58"/>
      <c r="AC62" s="59"/>
      <c r="AD62" s="119"/>
      <c r="AE62" s="119"/>
      <c r="AF62" s="138"/>
      <c r="AG62" s="11"/>
      <c r="AH62" s="11"/>
      <c r="AI62" s="11"/>
      <c r="AJ62" s="37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14"/>
      <c r="CG62" s="14"/>
    </row>
    <row r="63" spans="1:85" s="8" customFormat="1" ht="13.9" customHeight="1">
      <c r="A63" s="139" t="s">
        <v>109</v>
      </c>
      <c r="B63" s="140"/>
      <c r="C63" s="53"/>
      <c r="D63" s="47"/>
      <c r="E63" s="46"/>
      <c r="F63" s="45"/>
      <c r="G63" s="65"/>
      <c r="H63" s="45"/>
      <c r="I63" s="45"/>
      <c r="J63" s="46"/>
      <c r="K63" s="45"/>
      <c r="L63" s="65"/>
      <c r="M63" s="65"/>
      <c r="N63" s="67"/>
      <c r="O63" s="137"/>
      <c r="P63" s="49" t="s">
        <v>109</v>
      </c>
      <c r="Q63" s="50"/>
      <c r="R63" s="47"/>
      <c r="S63" s="47"/>
      <c r="T63" s="46"/>
      <c r="U63" s="45"/>
      <c r="V63" s="65"/>
      <c r="W63" s="65"/>
      <c r="X63" s="67"/>
      <c r="Y63" s="45"/>
      <c r="Z63" s="46"/>
      <c r="AA63" s="45"/>
      <c r="AB63" s="46"/>
      <c r="AC63" s="45"/>
      <c r="AD63" s="136"/>
      <c r="AE63" s="136"/>
      <c r="AF63" s="137"/>
      <c r="AG63" s="12"/>
      <c r="AH63" s="9"/>
      <c r="AI63" s="9"/>
      <c r="AJ63" s="36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13"/>
      <c r="CG63" s="13"/>
    </row>
    <row r="64" spans="1:85" s="15" customFormat="1" ht="12.75" customHeight="1">
      <c r="A64" s="141"/>
      <c r="B64" s="78"/>
      <c r="C64" s="70" t="s">
        <v>1</v>
      </c>
      <c r="D64" s="71"/>
      <c r="E64" s="72"/>
      <c r="F64" s="71"/>
      <c r="G64" s="73"/>
      <c r="H64" s="74" t="s">
        <v>2</v>
      </c>
      <c r="I64" s="71"/>
      <c r="J64" s="70"/>
      <c r="K64" s="71"/>
      <c r="L64" s="71"/>
      <c r="M64" s="69"/>
      <c r="N64" s="70" t="s">
        <v>3</v>
      </c>
      <c r="O64" s="75"/>
      <c r="P64" s="70" t="s">
        <v>4</v>
      </c>
      <c r="Q64" s="71"/>
      <c r="R64" s="74"/>
      <c r="S64" s="71"/>
      <c r="T64" s="72"/>
      <c r="U64" s="71"/>
      <c r="V64" s="71"/>
      <c r="W64" s="69"/>
      <c r="X64" s="70" t="s">
        <v>5</v>
      </c>
      <c r="Y64" s="74"/>
      <c r="Z64" s="72"/>
      <c r="AA64" s="71"/>
      <c r="AB64" s="72"/>
      <c r="AC64" s="71"/>
      <c r="AD64" s="69"/>
      <c r="AE64" s="69"/>
      <c r="AF64" s="73"/>
      <c r="AG64" s="19"/>
      <c r="AH64" s="19"/>
      <c r="AI64" s="19"/>
      <c r="AJ64" s="22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</row>
    <row r="65" spans="1:83" s="15" customFormat="1" ht="10.5" customHeight="1">
      <c r="A65" s="113"/>
      <c r="B65" s="90"/>
      <c r="C65" s="70" t="s">
        <v>6</v>
      </c>
      <c r="D65" s="69"/>
      <c r="E65" s="78"/>
      <c r="F65" s="78"/>
      <c r="G65" s="73"/>
      <c r="H65" s="80" t="s">
        <v>7</v>
      </c>
      <c r="I65" s="69"/>
      <c r="J65" s="80" t="s">
        <v>8</v>
      </c>
      <c r="K65" s="69"/>
      <c r="L65" s="78"/>
      <c r="M65" s="77"/>
      <c r="N65" s="81" t="s">
        <v>9</v>
      </c>
      <c r="O65" s="142"/>
      <c r="P65" s="80" t="s">
        <v>10</v>
      </c>
      <c r="Q65" s="78"/>
      <c r="R65" s="78"/>
      <c r="S65" s="78"/>
      <c r="T65" s="80" t="s">
        <v>8</v>
      </c>
      <c r="U65" s="78"/>
      <c r="V65" s="78"/>
      <c r="W65" s="90"/>
      <c r="X65" s="80" t="s">
        <v>11</v>
      </c>
      <c r="Y65" s="78"/>
      <c r="Z65" s="78"/>
      <c r="AA65" s="78"/>
      <c r="AB65" s="70" t="s">
        <v>8</v>
      </c>
      <c r="AC65" s="78"/>
      <c r="AD65" s="143" t="s">
        <v>12</v>
      </c>
      <c r="AE65" s="143"/>
      <c r="AF65" s="144"/>
      <c r="AG65" s="18"/>
      <c r="AH65" s="17"/>
      <c r="AI65" s="17"/>
      <c r="AJ65" s="18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</row>
    <row r="66" spans="1:83" s="15" customFormat="1" ht="10.5" customHeight="1">
      <c r="A66" s="89" t="s">
        <v>13</v>
      </c>
      <c r="B66" s="90"/>
      <c r="C66" s="81" t="s">
        <v>14</v>
      </c>
      <c r="D66" s="77"/>
      <c r="E66" s="81" t="s">
        <v>15</v>
      </c>
      <c r="F66" s="90"/>
      <c r="G66" s="73"/>
      <c r="H66" s="86" t="s">
        <v>16</v>
      </c>
      <c r="I66" s="77"/>
      <c r="J66" s="86" t="s">
        <v>17</v>
      </c>
      <c r="K66" s="77"/>
      <c r="L66" s="145" t="s">
        <v>15</v>
      </c>
      <c r="M66" s="77"/>
      <c r="N66" s="81" t="s">
        <v>16</v>
      </c>
      <c r="O66" s="142"/>
      <c r="P66" s="86" t="s">
        <v>16</v>
      </c>
      <c r="Q66" s="106"/>
      <c r="R66" s="146" t="s">
        <v>18</v>
      </c>
      <c r="S66" s="106"/>
      <c r="T66" s="86" t="s">
        <v>17</v>
      </c>
      <c r="U66" s="106"/>
      <c r="V66" s="146" t="s">
        <v>19</v>
      </c>
      <c r="W66" s="106"/>
      <c r="X66" s="86" t="s">
        <v>20</v>
      </c>
      <c r="Y66" s="106"/>
      <c r="Z66" s="86" t="s">
        <v>19</v>
      </c>
      <c r="AA66" s="106"/>
      <c r="AB66" s="81" t="s">
        <v>17</v>
      </c>
      <c r="AC66" s="106"/>
      <c r="AD66" s="146"/>
      <c r="AE66" s="146"/>
      <c r="AF66" s="147"/>
      <c r="AG66" s="38"/>
      <c r="AH66" s="16"/>
      <c r="AI66" s="16"/>
      <c r="AJ66" s="38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</row>
    <row r="67" spans="1:83" s="15" customFormat="1" ht="12.75" customHeight="1">
      <c r="A67" s="89" t="s">
        <v>21</v>
      </c>
      <c r="B67" s="90"/>
      <c r="C67" s="91" t="s">
        <v>22</v>
      </c>
      <c r="D67" s="92"/>
      <c r="E67" s="93" t="s">
        <v>98</v>
      </c>
      <c r="F67" s="94"/>
      <c r="G67" s="92"/>
      <c r="H67" s="148" t="s">
        <v>22</v>
      </c>
      <c r="I67" s="92"/>
      <c r="J67" s="96" t="s">
        <v>23</v>
      </c>
      <c r="K67" s="92"/>
      <c r="L67" s="95" t="s">
        <v>98</v>
      </c>
      <c r="M67" s="92"/>
      <c r="N67" s="91" t="s">
        <v>22</v>
      </c>
      <c r="O67" s="142"/>
      <c r="P67" s="96" t="s">
        <v>24</v>
      </c>
      <c r="Q67" s="149"/>
      <c r="R67" s="150" t="s">
        <v>25</v>
      </c>
      <c r="S67" s="149"/>
      <c r="T67" s="96" t="s">
        <v>23</v>
      </c>
      <c r="U67" s="149"/>
      <c r="V67" s="151" t="s">
        <v>99</v>
      </c>
      <c r="W67" s="149"/>
      <c r="X67" s="99" t="s">
        <v>22</v>
      </c>
      <c r="Y67" s="149"/>
      <c r="Z67" s="96" t="s">
        <v>25</v>
      </c>
      <c r="AA67" s="149"/>
      <c r="AB67" s="152" t="s">
        <v>100</v>
      </c>
      <c r="AC67" s="149"/>
      <c r="AD67" s="151"/>
      <c r="AE67" s="151"/>
      <c r="AF67" s="147"/>
      <c r="AG67" s="38"/>
      <c r="AH67" s="38"/>
      <c r="AI67" s="38"/>
      <c r="AJ67" s="38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</row>
    <row r="68" spans="1:83" s="15" customFormat="1" ht="12" customHeight="1">
      <c r="A68" s="153" t="s">
        <v>41</v>
      </c>
      <c r="B68" s="78"/>
      <c r="C68" s="90">
        <v>680.9</v>
      </c>
      <c r="D68" s="77"/>
      <c r="E68" s="90">
        <v>93.5</v>
      </c>
      <c r="F68" s="77"/>
      <c r="G68" s="77"/>
      <c r="H68" s="103">
        <v>32075</v>
      </c>
      <c r="I68" s="103"/>
      <c r="J68" s="90">
        <v>47.1</v>
      </c>
      <c r="K68" s="77"/>
      <c r="L68" s="103">
        <v>4404</v>
      </c>
      <c r="M68" s="103"/>
      <c r="N68" s="104">
        <v>4046944</v>
      </c>
      <c r="O68" s="105"/>
      <c r="P68" s="104">
        <v>3974289</v>
      </c>
      <c r="Q68" s="104"/>
      <c r="R68" s="104">
        <v>124</v>
      </c>
      <c r="S68" s="105"/>
      <c r="T68" s="104">
        <v>5837</v>
      </c>
      <c r="U68" s="105"/>
      <c r="V68" s="104">
        <v>546</v>
      </c>
      <c r="W68" s="105"/>
      <c r="X68" s="104">
        <v>3863430</v>
      </c>
      <c r="Y68" s="105"/>
      <c r="Z68" s="106">
        <f t="shared" ref="Z68:Z77" si="3">X68/H68</f>
        <v>120.44988308651598</v>
      </c>
      <c r="AA68" s="105"/>
      <c r="AB68" s="104">
        <v>5713</v>
      </c>
      <c r="AC68" s="107"/>
      <c r="AD68" s="107"/>
      <c r="AE68" s="107"/>
      <c r="AF68" s="108"/>
      <c r="AG68" s="38"/>
      <c r="AH68" s="16"/>
      <c r="AI68" s="16"/>
      <c r="AJ68" s="38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</row>
    <row r="69" spans="1:83" s="15" customFormat="1" ht="10.15" customHeight="1">
      <c r="A69" s="89" t="s">
        <v>61</v>
      </c>
      <c r="B69" s="90"/>
      <c r="C69" s="90">
        <v>10.7</v>
      </c>
      <c r="D69" s="77"/>
      <c r="E69" s="90">
        <v>79.3</v>
      </c>
      <c r="F69" s="77"/>
      <c r="G69" s="77"/>
      <c r="H69" s="154">
        <v>242</v>
      </c>
      <c r="I69" s="77"/>
      <c r="J69" s="90">
        <v>22.6</v>
      </c>
      <c r="K69" s="77"/>
      <c r="L69" s="103">
        <v>1790</v>
      </c>
      <c r="M69" s="103"/>
      <c r="N69" s="90">
        <v>33511</v>
      </c>
      <c r="O69" s="103"/>
      <c r="P69" s="90">
        <v>32778</v>
      </c>
      <c r="Q69" s="103"/>
      <c r="R69" s="77">
        <v>135</v>
      </c>
      <c r="S69" s="77"/>
      <c r="T69" s="90">
        <v>3053</v>
      </c>
      <c r="U69" s="103"/>
      <c r="V69" s="77">
        <v>242</v>
      </c>
      <c r="W69" s="77"/>
      <c r="X69" s="90">
        <v>38687</v>
      </c>
      <c r="Y69" s="103"/>
      <c r="Z69" s="110">
        <f t="shared" si="3"/>
        <v>159.86363636363637</v>
      </c>
      <c r="AA69" s="103"/>
      <c r="AB69" s="90">
        <v>3619</v>
      </c>
      <c r="AC69" s="111"/>
      <c r="AD69" s="111"/>
      <c r="AE69" s="111"/>
      <c r="AF69" s="112"/>
      <c r="AG69" s="18"/>
      <c r="AH69" s="17"/>
      <c r="AI69" s="17"/>
      <c r="AJ69" s="18"/>
      <c r="AK69" s="19"/>
      <c r="AL69" s="19"/>
      <c r="AM69" s="19"/>
      <c r="AN69" s="19"/>
      <c r="AO69" s="19"/>
      <c r="AP69" s="19"/>
      <c r="AQ69" s="19"/>
      <c r="AR69" s="19"/>
      <c r="AS69" s="19"/>
      <c r="AT69" s="33"/>
      <c r="AU69" s="33"/>
      <c r="AV69" s="33"/>
      <c r="AW69" s="33"/>
      <c r="AX69" s="33"/>
      <c r="AY69" s="33"/>
      <c r="AZ69" s="19"/>
      <c r="BA69" s="19"/>
      <c r="BB69" s="33"/>
      <c r="BC69" s="33"/>
      <c r="BD69" s="19"/>
      <c r="BE69" s="19"/>
      <c r="BF69" s="33"/>
      <c r="BG69" s="33"/>
      <c r="BH69" s="33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</row>
    <row r="70" spans="1:83" s="15" customFormat="1" ht="10.15" customHeight="1">
      <c r="A70" s="89" t="s">
        <v>62</v>
      </c>
      <c r="B70" s="90"/>
      <c r="C70" s="90">
        <v>5.9</v>
      </c>
      <c r="D70" s="77"/>
      <c r="E70" s="90">
        <v>86.7</v>
      </c>
      <c r="F70" s="77"/>
      <c r="G70" s="77"/>
      <c r="H70" s="154">
        <v>143</v>
      </c>
      <c r="I70" s="77"/>
      <c r="J70" s="90">
        <v>24.5</v>
      </c>
      <c r="K70" s="77"/>
      <c r="L70" s="103">
        <v>2121</v>
      </c>
      <c r="M70" s="103"/>
      <c r="N70" s="90">
        <v>21043</v>
      </c>
      <c r="O70" s="103"/>
      <c r="P70" s="90">
        <v>20540</v>
      </c>
      <c r="Q70" s="103"/>
      <c r="R70" s="77">
        <v>143</v>
      </c>
      <c r="S70" s="77"/>
      <c r="T70" s="90">
        <v>3504</v>
      </c>
      <c r="U70" s="103"/>
      <c r="V70" s="77">
        <v>304</v>
      </c>
      <c r="W70" s="77"/>
      <c r="X70" s="90">
        <v>25782</v>
      </c>
      <c r="Y70" s="103"/>
      <c r="Z70" s="110">
        <f t="shared" si="3"/>
        <v>180.29370629370629</v>
      </c>
      <c r="AA70" s="103"/>
      <c r="AB70" s="90">
        <v>4422</v>
      </c>
      <c r="AC70" s="111"/>
      <c r="AD70" s="111"/>
      <c r="AE70" s="111"/>
      <c r="AF70" s="112"/>
      <c r="AG70" s="18"/>
      <c r="AH70" s="17"/>
      <c r="AI70" s="17"/>
      <c r="AJ70" s="18"/>
      <c r="AK70" s="19"/>
      <c r="AL70" s="19"/>
      <c r="AM70" s="19"/>
      <c r="AN70" s="19"/>
      <c r="AO70" s="19"/>
      <c r="AP70" s="19"/>
      <c r="AQ70" s="19"/>
      <c r="AR70" s="19"/>
      <c r="AS70" s="19"/>
      <c r="AT70" s="33"/>
      <c r="AU70" s="33"/>
      <c r="AV70" s="33"/>
      <c r="AW70" s="33"/>
      <c r="AX70" s="33"/>
      <c r="AY70" s="33"/>
      <c r="AZ70" s="19"/>
      <c r="BA70" s="19"/>
      <c r="BB70" s="33"/>
      <c r="BC70" s="33"/>
      <c r="BD70" s="19"/>
      <c r="BE70" s="19"/>
      <c r="BF70" s="33"/>
      <c r="BG70" s="33"/>
      <c r="BH70" s="33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</row>
    <row r="71" spans="1:83" s="15" customFormat="1" ht="10.15" customHeight="1">
      <c r="A71" s="89" t="s">
        <v>63</v>
      </c>
      <c r="B71" s="90"/>
      <c r="C71" s="90">
        <v>304.60000000000002</v>
      </c>
      <c r="D71" s="77"/>
      <c r="E71" s="90">
        <v>130</v>
      </c>
      <c r="F71" s="77"/>
      <c r="G71" s="77"/>
      <c r="H71" s="103">
        <v>22375</v>
      </c>
      <c r="I71" s="103"/>
      <c r="J71" s="90">
        <v>73.5</v>
      </c>
      <c r="K71" s="77"/>
      <c r="L71" s="103">
        <v>9548</v>
      </c>
      <c r="M71" s="103"/>
      <c r="N71" s="90">
        <v>2706503</v>
      </c>
      <c r="O71" s="103"/>
      <c r="P71" s="90">
        <v>2681068</v>
      </c>
      <c r="Q71" s="103"/>
      <c r="R71" s="77">
        <v>120</v>
      </c>
      <c r="S71" s="77"/>
      <c r="T71" s="90">
        <v>8803</v>
      </c>
      <c r="U71" s="103"/>
      <c r="V71" s="77">
        <v>1144</v>
      </c>
      <c r="W71" s="77"/>
      <c r="X71" s="90">
        <v>2249254</v>
      </c>
      <c r="Y71" s="103"/>
      <c r="Z71" s="110">
        <f t="shared" si="3"/>
        <v>100.52531843575419</v>
      </c>
      <c r="AA71" s="103"/>
      <c r="AB71" s="90">
        <v>7438</v>
      </c>
      <c r="AC71" s="111"/>
      <c r="AD71" s="111"/>
      <c r="AE71" s="111"/>
      <c r="AF71" s="112"/>
      <c r="AG71" s="18"/>
      <c r="AH71" s="17"/>
      <c r="AI71" s="17"/>
      <c r="AJ71" s="18"/>
      <c r="AK71" s="19"/>
      <c r="AL71" s="19"/>
      <c r="AM71" s="19"/>
      <c r="AN71" s="19"/>
      <c r="AO71" s="19"/>
      <c r="AP71" s="33"/>
      <c r="AQ71" s="33"/>
      <c r="AR71" s="19"/>
      <c r="AS71" s="19"/>
      <c r="AT71" s="33"/>
      <c r="AU71" s="33"/>
      <c r="AV71" s="33"/>
      <c r="AW71" s="33"/>
      <c r="AX71" s="33"/>
      <c r="AY71" s="33"/>
      <c r="AZ71" s="19"/>
      <c r="BA71" s="19"/>
      <c r="BB71" s="33"/>
      <c r="BC71" s="33"/>
      <c r="BD71" s="19"/>
      <c r="BE71" s="19"/>
      <c r="BF71" s="33"/>
      <c r="BG71" s="33"/>
      <c r="BH71" s="33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</row>
    <row r="72" spans="1:83" s="15" customFormat="1" ht="10.15" customHeight="1">
      <c r="A72" s="89" t="s">
        <v>64</v>
      </c>
      <c r="B72" s="90"/>
      <c r="C72" s="90">
        <v>77</v>
      </c>
      <c r="D72" s="77"/>
      <c r="E72" s="90">
        <v>76.7</v>
      </c>
      <c r="F72" s="77"/>
      <c r="G72" s="77"/>
      <c r="H72" s="103">
        <v>2420</v>
      </c>
      <c r="I72" s="103"/>
      <c r="J72" s="90">
        <v>31.4</v>
      </c>
      <c r="K72" s="77"/>
      <c r="L72" s="103">
        <v>2411</v>
      </c>
      <c r="M72" s="103"/>
      <c r="N72" s="90">
        <v>320925</v>
      </c>
      <c r="O72" s="103"/>
      <c r="P72" s="90">
        <v>311721</v>
      </c>
      <c r="Q72" s="103"/>
      <c r="R72" s="77">
        <v>129</v>
      </c>
      <c r="S72" s="77"/>
      <c r="T72" s="90">
        <v>4049</v>
      </c>
      <c r="U72" s="103"/>
      <c r="V72" s="77">
        <v>311</v>
      </c>
      <c r="W72" s="77"/>
      <c r="X72" s="90">
        <v>381209</v>
      </c>
      <c r="Y72" s="103"/>
      <c r="Z72" s="110">
        <f t="shared" si="3"/>
        <v>157.52438016528924</v>
      </c>
      <c r="AA72" s="103"/>
      <c r="AB72" s="90">
        <v>4990</v>
      </c>
      <c r="AC72" s="111"/>
      <c r="AD72" s="111"/>
      <c r="AE72" s="111"/>
      <c r="AF72" s="112"/>
      <c r="AG72" s="18"/>
      <c r="AH72" s="17"/>
      <c r="AI72" s="17"/>
      <c r="AJ72" s="18"/>
      <c r="AK72" s="19"/>
      <c r="AL72" s="19"/>
      <c r="AM72" s="19"/>
      <c r="AN72" s="19"/>
      <c r="AO72" s="19"/>
      <c r="AP72" s="33"/>
      <c r="AQ72" s="33"/>
      <c r="AR72" s="19"/>
      <c r="AS72" s="19"/>
      <c r="AT72" s="33"/>
      <c r="AU72" s="33"/>
      <c r="AV72" s="33"/>
      <c r="AW72" s="33"/>
      <c r="AX72" s="33"/>
      <c r="AY72" s="33"/>
      <c r="AZ72" s="19"/>
      <c r="BA72" s="19"/>
      <c r="BB72" s="33"/>
      <c r="BC72" s="33"/>
      <c r="BD72" s="19"/>
      <c r="BE72" s="19"/>
      <c r="BF72" s="33"/>
      <c r="BG72" s="33"/>
      <c r="BH72" s="33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</row>
    <row r="73" spans="1:83" s="15" customFormat="1" ht="10.15" customHeight="1">
      <c r="A73" s="89" t="s">
        <v>65</v>
      </c>
      <c r="B73" s="90"/>
      <c r="C73" s="90">
        <v>49.9</v>
      </c>
      <c r="D73" s="77"/>
      <c r="E73" s="90">
        <v>72.3</v>
      </c>
      <c r="F73" s="77"/>
      <c r="G73" s="77"/>
      <c r="H73" s="103">
        <v>1003</v>
      </c>
      <c r="I73" s="103"/>
      <c r="J73" s="90">
        <v>20.100000000000001</v>
      </c>
      <c r="K73" s="77"/>
      <c r="L73" s="103">
        <v>1452</v>
      </c>
      <c r="M73" s="103"/>
      <c r="N73" s="90">
        <v>150451</v>
      </c>
      <c r="O73" s="103"/>
      <c r="P73" s="90">
        <v>145934</v>
      </c>
      <c r="Q73" s="103"/>
      <c r="R73" s="77">
        <v>145</v>
      </c>
      <c r="S73" s="77"/>
      <c r="T73" s="90">
        <v>2923</v>
      </c>
      <c r="U73" s="103"/>
      <c r="V73" s="77">
        <v>211</v>
      </c>
      <c r="W73" s="77"/>
      <c r="X73" s="90">
        <v>190049</v>
      </c>
      <c r="Y73" s="103"/>
      <c r="Z73" s="110">
        <f t="shared" si="3"/>
        <v>189.48055832502493</v>
      </c>
      <c r="AA73" s="103"/>
      <c r="AB73" s="90">
        <v>3823</v>
      </c>
      <c r="AC73" s="111"/>
      <c r="AD73" s="111"/>
      <c r="AE73" s="111"/>
      <c r="AF73" s="112"/>
      <c r="AG73" s="18"/>
      <c r="AH73" s="17"/>
      <c r="AI73" s="17"/>
      <c r="AJ73" s="18"/>
      <c r="AK73" s="19"/>
      <c r="AL73" s="19"/>
      <c r="AM73" s="19"/>
      <c r="AN73" s="19"/>
      <c r="AO73" s="19"/>
      <c r="AP73" s="33"/>
      <c r="AQ73" s="33"/>
      <c r="AR73" s="19"/>
      <c r="AS73" s="19"/>
      <c r="AT73" s="33"/>
      <c r="AU73" s="33"/>
      <c r="AV73" s="33"/>
      <c r="AW73" s="33"/>
      <c r="AX73" s="33"/>
      <c r="AY73" s="33"/>
      <c r="AZ73" s="19"/>
      <c r="BA73" s="19"/>
      <c r="BB73" s="33"/>
      <c r="BC73" s="33"/>
      <c r="BD73" s="19"/>
      <c r="BE73" s="19"/>
      <c r="BF73" s="33"/>
      <c r="BG73" s="33"/>
      <c r="BH73" s="33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</row>
    <row r="74" spans="1:83" s="15" customFormat="1" ht="11.25">
      <c r="A74" s="89" t="s">
        <v>66</v>
      </c>
      <c r="B74" s="90"/>
      <c r="C74" s="90">
        <v>92.4</v>
      </c>
      <c r="D74" s="77"/>
      <c r="E74" s="90">
        <v>78.400000000000006</v>
      </c>
      <c r="F74" s="77"/>
      <c r="G74" s="77"/>
      <c r="H74" s="103">
        <v>2231</v>
      </c>
      <c r="I74" s="103"/>
      <c r="J74" s="90">
        <v>24.1</v>
      </c>
      <c r="K74" s="77"/>
      <c r="L74" s="103">
        <v>1893</v>
      </c>
      <c r="M74" s="103"/>
      <c r="N74" s="90">
        <v>307417</v>
      </c>
      <c r="O74" s="103"/>
      <c r="P74" s="90">
        <v>291710</v>
      </c>
      <c r="Q74" s="103"/>
      <c r="R74" s="77">
        <v>131</v>
      </c>
      <c r="S74" s="77"/>
      <c r="T74" s="90">
        <v>3157</v>
      </c>
      <c r="U74" s="103"/>
      <c r="V74" s="77">
        <v>248</v>
      </c>
      <c r="W74" s="77"/>
      <c r="X74" s="90">
        <v>384524</v>
      </c>
      <c r="Y74" s="103"/>
      <c r="Z74" s="110">
        <f t="shared" si="3"/>
        <v>172.35499775885253</v>
      </c>
      <c r="AA74" s="103"/>
      <c r="AB74" s="90">
        <v>4192</v>
      </c>
      <c r="AC74" s="111"/>
      <c r="AD74" s="111"/>
      <c r="AE74" s="111"/>
      <c r="AF74" s="112"/>
      <c r="AG74" s="18"/>
      <c r="AH74" s="17"/>
      <c r="AI74" s="17"/>
      <c r="AJ74" s="18"/>
      <c r="AK74" s="19"/>
      <c r="AL74" s="19"/>
      <c r="AM74" s="19"/>
      <c r="AN74" s="19"/>
      <c r="AO74" s="19"/>
      <c r="AP74" s="33"/>
      <c r="AQ74" s="33"/>
      <c r="AR74" s="19"/>
      <c r="AS74" s="19"/>
      <c r="AT74" s="33"/>
      <c r="AU74" s="33"/>
      <c r="AV74" s="33"/>
      <c r="AW74" s="33"/>
      <c r="AX74" s="33"/>
      <c r="AY74" s="33"/>
      <c r="AZ74" s="19"/>
      <c r="BA74" s="19"/>
      <c r="BB74" s="33"/>
      <c r="BC74" s="33"/>
      <c r="BD74" s="19"/>
      <c r="BE74" s="19"/>
      <c r="BF74" s="33"/>
      <c r="BG74" s="33"/>
      <c r="BH74" s="33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</row>
    <row r="75" spans="1:83" s="15" customFormat="1" ht="11.25">
      <c r="A75" s="155" t="s">
        <v>67</v>
      </c>
      <c r="B75" s="114"/>
      <c r="C75" s="90">
        <v>45.7</v>
      </c>
      <c r="D75" s="77"/>
      <c r="E75" s="90">
        <v>72.900000000000006</v>
      </c>
      <c r="F75" s="77"/>
      <c r="G75" s="77"/>
      <c r="H75" s="103">
        <v>1170</v>
      </c>
      <c r="I75" s="103"/>
      <c r="J75" s="90">
        <v>25.6</v>
      </c>
      <c r="K75" s="77"/>
      <c r="L75" s="103">
        <v>1866</v>
      </c>
      <c r="M75" s="103"/>
      <c r="N75" s="90">
        <v>163647</v>
      </c>
      <c r="O75" s="103"/>
      <c r="P75" s="90">
        <v>156947</v>
      </c>
      <c r="Q75" s="103"/>
      <c r="R75" s="77">
        <v>134</v>
      </c>
      <c r="S75" s="77"/>
      <c r="T75" s="90">
        <v>3432</v>
      </c>
      <c r="U75" s="103"/>
      <c r="V75" s="77">
        <v>250</v>
      </c>
      <c r="W75" s="77"/>
      <c r="X75" s="90">
        <v>206769</v>
      </c>
      <c r="Y75" s="103"/>
      <c r="Z75" s="110">
        <f t="shared" si="3"/>
        <v>176.72564102564104</v>
      </c>
      <c r="AA75" s="103"/>
      <c r="AB75" s="90">
        <v>4552</v>
      </c>
      <c r="AC75" s="112"/>
      <c r="AD75" s="112"/>
      <c r="AE75" s="112"/>
      <c r="AF75" s="112"/>
      <c r="AG75" s="18"/>
      <c r="AH75" s="17"/>
      <c r="AI75" s="17"/>
      <c r="AJ75" s="18"/>
      <c r="AK75" s="19"/>
      <c r="AL75" s="19"/>
      <c r="AM75" s="19"/>
      <c r="AN75" s="19"/>
      <c r="AO75" s="19"/>
      <c r="AP75" s="33"/>
      <c r="AQ75" s="33"/>
      <c r="AR75" s="19"/>
      <c r="AS75" s="19"/>
      <c r="AT75" s="33"/>
      <c r="AU75" s="33"/>
      <c r="AV75" s="33"/>
      <c r="AW75" s="33"/>
      <c r="AX75" s="33"/>
      <c r="AY75" s="33"/>
      <c r="AZ75" s="19"/>
      <c r="BA75" s="19"/>
      <c r="BB75" s="33"/>
      <c r="BC75" s="33"/>
      <c r="BD75" s="19"/>
      <c r="BE75" s="19"/>
      <c r="BF75" s="33"/>
      <c r="BG75" s="33"/>
      <c r="BH75" s="33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</row>
    <row r="76" spans="1:83" s="15" customFormat="1" ht="11.25">
      <c r="A76" s="155" t="s">
        <v>68</v>
      </c>
      <c r="B76" s="114"/>
      <c r="C76" s="90">
        <v>76.8</v>
      </c>
      <c r="D76" s="77"/>
      <c r="E76" s="90">
        <v>81.099999999999994</v>
      </c>
      <c r="F76" s="77"/>
      <c r="G76" s="77"/>
      <c r="H76" s="103">
        <v>2055</v>
      </c>
      <c r="I76" s="103"/>
      <c r="J76" s="90">
        <v>26.8</v>
      </c>
      <c r="K76" s="77"/>
      <c r="L76" s="103">
        <v>2171</v>
      </c>
      <c r="M76" s="103"/>
      <c r="N76" s="90">
        <v>284802</v>
      </c>
      <c r="O76" s="103"/>
      <c r="P76" s="90">
        <v>277033</v>
      </c>
      <c r="Q76" s="103"/>
      <c r="R76" s="77">
        <v>135</v>
      </c>
      <c r="S76" s="77"/>
      <c r="T76" s="90">
        <v>3608</v>
      </c>
      <c r="U76" s="103"/>
      <c r="V76" s="77">
        <v>293</v>
      </c>
      <c r="W76" s="77"/>
      <c r="X76" s="90">
        <v>318649</v>
      </c>
      <c r="Y76" s="103"/>
      <c r="Z76" s="110">
        <f t="shared" si="3"/>
        <v>155.06034063260341</v>
      </c>
      <c r="AA76" s="103"/>
      <c r="AB76" s="90">
        <v>4178</v>
      </c>
      <c r="AC76" s="112"/>
      <c r="AD76" s="112"/>
      <c r="AE76" s="112"/>
      <c r="AF76" s="112"/>
      <c r="AG76" s="18"/>
      <c r="AH76" s="17"/>
      <c r="AI76" s="17"/>
      <c r="AJ76" s="18"/>
      <c r="AK76" s="19"/>
      <c r="AL76" s="19"/>
      <c r="AM76" s="19"/>
      <c r="AN76" s="19"/>
      <c r="AO76" s="19"/>
      <c r="AP76" s="33"/>
      <c r="AQ76" s="33"/>
      <c r="AR76" s="19"/>
      <c r="AS76" s="19"/>
      <c r="AT76" s="33"/>
      <c r="AU76" s="33"/>
      <c r="AV76" s="33"/>
      <c r="AW76" s="33"/>
      <c r="AX76" s="33"/>
      <c r="AY76" s="33"/>
      <c r="AZ76" s="19"/>
      <c r="BA76" s="19"/>
      <c r="BB76" s="33"/>
      <c r="BC76" s="33"/>
      <c r="BD76" s="19"/>
      <c r="BE76" s="19"/>
      <c r="BF76" s="33"/>
      <c r="BG76" s="33"/>
      <c r="BH76" s="33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</row>
    <row r="77" spans="1:83" s="15" customFormat="1" ht="11.25">
      <c r="A77" s="155" t="s">
        <v>69</v>
      </c>
      <c r="B77" s="114"/>
      <c r="C77" s="90">
        <v>17.899999999999999</v>
      </c>
      <c r="D77" s="77"/>
      <c r="E77" s="90">
        <v>61.9</v>
      </c>
      <c r="F77" s="77"/>
      <c r="G77" s="77"/>
      <c r="H77" s="103">
        <v>435</v>
      </c>
      <c r="I77" s="103"/>
      <c r="J77" s="90">
        <v>24.3</v>
      </c>
      <c r="K77" s="77"/>
      <c r="L77" s="103">
        <v>1501</v>
      </c>
      <c r="M77" s="103"/>
      <c r="N77" s="90">
        <v>58644</v>
      </c>
      <c r="O77" s="103"/>
      <c r="P77" s="90">
        <v>56558</v>
      </c>
      <c r="Q77" s="103"/>
      <c r="R77" s="77">
        <v>130</v>
      </c>
      <c r="S77" s="77"/>
      <c r="T77" s="90">
        <v>3154</v>
      </c>
      <c r="U77" s="103"/>
      <c r="V77" s="77">
        <v>195</v>
      </c>
      <c r="W77" s="77"/>
      <c r="X77" s="90">
        <v>68507</v>
      </c>
      <c r="Y77" s="103"/>
      <c r="Z77" s="110">
        <f t="shared" si="3"/>
        <v>157.48735632183909</v>
      </c>
      <c r="AA77" s="103"/>
      <c r="AB77" s="90">
        <v>3845</v>
      </c>
      <c r="AC77" s="112"/>
      <c r="AD77" s="112"/>
      <c r="AE77" s="112"/>
      <c r="AF77" s="112"/>
      <c r="AG77" s="18"/>
      <c r="AH77" s="17"/>
      <c r="AI77" s="17"/>
      <c r="AJ77" s="18"/>
      <c r="AK77" s="19"/>
      <c r="AL77" s="19"/>
      <c r="AM77" s="19"/>
      <c r="AN77" s="19"/>
      <c r="AO77" s="19"/>
      <c r="AP77" s="33"/>
      <c r="AQ77" s="33"/>
      <c r="AR77" s="19"/>
      <c r="AS77" s="19"/>
      <c r="AT77" s="33"/>
      <c r="AU77" s="33"/>
      <c r="AV77" s="33"/>
      <c r="AW77" s="33"/>
      <c r="AX77" s="33"/>
      <c r="AY77" s="33"/>
      <c r="AZ77" s="19"/>
      <c r="BA77" s="19"/>
      <c r="BB77" s="33"/>
      <c r="BC77" s="33"/>
      <c r="BD77" s="19"/>
      <c r="BE77" s="19"/>
      <c r="BF77" s="33"/>
      <c r="BG77" s="33"/>
      <c r="BH77" s="33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</row>
    <row r="78" spans="1:83" s="15" customFormat="1" ht="11.25">
      <c r="A78" s="156"/>
      <c r="B78" s="114"/>
      <c r="C78" s="90"/>
      <c r="D78" s="77"/>
      <c r="E78" s="90"/>
      <c r="F78" s="77"/>
      <c r="G78" s="77"/>
      <c r="H78" s="77"/>
      <c r="I78" s="77"/>
      <c r="J78" s="90"/>
      <c r="K78" s="77"/>
      <c r="L78" s="77"/>
      <c r="M78" s="77"/>
      <c r="N78" s="90"/>
      <c r="O78" s="77"/>
      <c r="P78" s="90"/>
      <c r="Q78" s="77"/>
      <c r="R78" s="77"/>
      <c r="S78" s="77"/>
      <c r="T78" s="90"/>
      <c r="U78" s="77"/>
      <c r="V78" s="77"/>
      <c r="W78" s="77"/>
      <c r="X78" s="90"/>
      <c r="Y78" s="77"/>
      <c r="Z78" s="90"/>
      <c r="AA78" s="77"/>
      <c r="AB78" s="90"/>
      <c r="AC78" s="114"/>
      <c r="AD78" s="114"/>
      <c r="AE78" s="114"/>
      <c r="AF78" s="114"/>
      <c r="AG78" s="18"/>
      <c r="AH78" s="18"/>
      <c r="AI78" s="18"/>
      <c r="AJ78" s="18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</row>
    <row r="79" spans="1:83" s="15" customFormat="1" ht="11.25">
      <c r="A79" s="155" t="s">
        <v>42</v>
      </c>
      <c r="B79" s="114"/>
      <c r="C79" s="90">
        <v>242.3</v>
      </c>
      <c r="D79" s="77"/>
      <c r="E79" s="90">
        <v>96.1</v>
      </c>
      <c r="F79" s="77"/>
      <c r="G79" s="77"/>
      <c r="H79" s="103">
        <v>9025</v>
      </c>
      <c r="I79" s="103"/>
      <c r="J79" s="90">
        <v>37.200000000000003</v>
      </c>
      <c r="K79" s="77"/>
      <c r="L79" s="103">
        <v>3578</v>
      </c>
      <c r="M79" s="103"/>
      <c r="N79" s="90">
        <v>1207122</v>
      </c>
      <c r="O79" s="103"/>
      <c r="P79" s="90">
        <v>1172749</v>
      </c>
      <c r="Q79" s="103"/>
      <c r="R79" s="77">
        <v>130</v>
      </c>
      <c r="S79" s="77"/>
      <c r="T79" s="90">
        <v>4840</v>
      </c>
      <c r="U79" s="103"/>
      <c r="V79" s="77">
        <v>465</v>
      </c>
      <c r="W79" s="77"/>
      <c r="X79" s="90">
        <v>1323701</v>
      </c>
      <c r="Y79" s="103"/>
      <c r="Z79" s="110">
        <f>X79/H79</f>
        <v>146.67047091412743</v>
      </c>
      <c r="AA79" s="103"/>
      <c r="AB79" s="90">
        <v>5504</v>
      </c>
      <c r="AC79" s="112"/>
      <c r="AD79" s="112"/>
      <c r="AE79" s="112"/>
      <c r="AF79" s="112"/>
      <c r="AG79" s="18"/>
      <c r="AH79" s="17"/>
      <c r="AI79" s="17"/>
      <c r="AJ79" s="18"/>
      <c r="AK79" s="19"/>
      <c r="AL79" s="19"/>
      <c r="AM79" s="19"/>
      <c r="AN79" s="19"/>
      <c r="AO79" s="19"/>
      <c r="AP79" s="33"/>
      <c r="AQ79" s="33"/>
      <c r="AR79" s="19"/>
      <c r="AS79" s="19"/>
      <c r="AT79" s="33"/>
      <c r="AU79" s="33"/>
      <c r="AV79" s="33"/>
      <c r="AW79" s="33"/>
      <c r="AX79" s="33"/>
      <c r="AY79" s="33"/>
      <c r="AZ79" s="19"/>
      <c r="BA79" s="19"/>
      <c r="BB79" s="33"/>
      <c r="BC79" s="33"/>
      <c r="BD79" s="33"/>
      <c r="BE79" s="33"/>
      <c r="BF79" s="33"/>
      <c r="BG79" s="33"/>
      <c r="BH79" s="33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</row>
    <row r="80" spans="1:83" s="15" customFormat="1" ht="11.25">
      <c r="A80" s="155" t="s">
        <v>70</v>
      </c>
      <c r="B80" s="114"/>
      <c r="C80" s="90">
        <v>63</v>
      </c>
      <c r="D80" s="77"/>
      <c r="E80" s="90">
        <v>96</v>
      </c>
      <c r="F80" s="77"/>
      <c r="G80" s="77"/>
      <c r="H80" s="103">
        <v>2169</v>
      </c>
      <c r="I80" s="103"/>
      <c r="J80" s="90">
        <v>34.4</v>
      </c>
      <c r="K80" s="77"/>
      <c r="L80" s="103">
        <v>3306</v>
      </c>
      <c r="M80" s="103"/>
      <c r="N80" s="90">
        <v>289294</v>
      </c>
      <c r="O80" s="103"/>
      <c r="P80" s="90">
        <v>283388</v>
      </c>
      <c r="Q80" s="103"/>
      <c r="R80" s="77">
        <v>131</v>
      </c>
      <c r="S80" s="77"/>
      <c r="T80" s="90">
        <v>4498</v>
      </c>
      <c r="U80" s="103"/>
      <c r="V80" s="77">
        <v>432</v>
      </c>
      <c r="W80" s="77"/>
      <c r="X80" s="90">
        <v>313186</v>
      </c>
      <c r="Y80" s="103"/>
      <c r="Z80" s="110">
        <f>X80/H80</f>
        <v>144.39188566159521</v>
      </c>
      <c r="AA80" s="103"/>
      <c r="AB80" s="90">
        <v>5004</v>
      </c>
      <c r="AC80" s="112"/>
      <c r="AD80" s="112"/>
      <c r="AE80" s="112"/>
      <c r="AF80" s="112"/>
      <c r="AG80" s="18"/>
      <c r="AH80" s="17"/>
      <c r="AI80" s="17"/>
      <c r="AJ80" s="18"/>
      <c r="AK80" s="19"/>
      <c r="AL80" s="19"/>
      <c r="AM80" s="19"/>
      <c r="AN80" s="19"/>
      <c r="AO80" s="19"/>
      <c r="AP80" s="33"/>
      <c r="AQ80" s="33"/>
      <c r="AR80" s="19"/>
      <c r="AS80" s="19"/>
      <c r="AT80" s="33"/>
      <c r="AU80" s="33"/>
      <c r="AV80" s="33"/>
      <c r="AW80" s="33"/>
      <c r="AX80" s="33"/>
      <c r="AY80" s="33"/>
      <c r="AZ80" s="19"/>
      <c r="BA80" s="19"/>
      <c r="BB80" s="33"/>
      <c r="BC80" s="33"/>
      <c r="BD80" s="33"/>
      <c r="BE80" s="33"/>
      <c r="BF80" s="33"/>
      <c r="BG80" s="33"/>
      <c r="BH80" s="33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</row>
    <row r="81" spans="1:83" s="15" customFormat="1" ht="11.25">
      <c r="A81" s="155" t="s">
        <v>71</v>
      </c>
      <c r="B81" s="114"/>
      <c r="C81" s="90">
        <v>53.3</v>
      </c>
      <c r="D81" s="77"/>
      <c r="E81" s="90">
        <v>84.7</v>
      </c>
      <c r="F81" s="77"/>
      <c r="G81" s="77"/>
      <c r="H81" s="103">
        <v>1659</v>
      </c>
      <c r="I81" s="103"/>
      <c r="J81" s="90">
        <v>31.1</v>
      </c>
      <c r="K81" s="77"/>
      <c r="L81" s="103">
        <v>2639</v>
      </c>
      <c r="M81" s="103"/>
      <c r="N81" s="90">
        <v>222055</v>
      </c>
      <c r="O81" s="103"/>
      <c r="P81" s="90">
        <v>214542</v>
      </c>
      <c r="Q81" s="103"/>
      <c r="R81" s="77">
        <v>129</v>
      </c>
      <c r="S81" s="77"/>
      <c r="T81" s="90">
        <v>4028</v>
      </c>
      <c r="U81" s="103"/>
      <c r="V81" s="77">
        <v>341</v>
      </c>
      <c r="W81" s="77"/>
      <c r="X81" s="90">
        <v>247880</v>
      </c>
      <c r="Y81" s="103"/>
      <c r="Z81" s="110">
        <f>X81/H81</f>
        <v>149.41531042796865</v>
      </c>
      <c r="AA81" s="103"/>
      <c r="AB81" s="90">
        <v>4690</v>
      </c>
      <c r="AC81" s="112"/>
      <c r="AD81" s="112"/>
      <c r="AE81" s="112"/>
      <c r="AF81" s="112"/>
      <c r="AG81" s="18"/>
      <c r="AH81" s="17"/>
      <c r="AI81" s="17"/>
      <c r="AJ81" s="18"/>
      <c r="AK81" s="19"/>
      <c r="AL81" s="19"/>
      <c r="AM81" s="19"/>
      <c r="AN81" s="19"/>
      <c r="AO81" s="19"/>
      <c r="AP81" s="33"/>
      <c r="AQ81" s="33"/>
      <c r="AR81" s="19"/>
      <c r="AS81" s="19"/>
      <c r="AT81" s="33"/>
      <c r="AU81" s="33"/>
      <c r="AV81" s="33"/>
      <c r="AW81" s="33"/>
      <c r="AX81" s="33"/>
      <c r="AY81" s="33"/>
      <c r="AZ81" s="19"/>
      <c r="BA81" s="19"/>
      <c r="BB81" s="33"/>
      <c r="BC81" s="33"/>
      <c r="BD81" s="19"/>
      <c r="BE81" s="19"/>
      <c r="BF81" s="33"/>
      <c r="BG81" s="33"/>
      <c r="BH81" s="33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</row>
    <row r="82" spans="1:83" s="15" customFormat="1" ht="11.25">
      <c r="A82" s="155" t="s">
        <v>72</v>
      </c>
      <c r="B82" s="114"/>
      <c r="C82" s="90">
        <v>48.1</v>
      </c>
      <c r="D82" s="77"/>
      <c r="E82" s="90">
        <v>109.7</v>
      </c>
      <c r="F82" s="77"/>
      <c r="G82" s="77"/>
      <c r="H82" s="103">
        <v>1969</v>
      </c>
      <c r="I82" s="103"/>
      <c r="J82" s="90">
        <v>40.9</v>
      </c>
      <c r="K82" s="77"/>
      <c r="L82" s="103">
        <v>4491</v>
      </c>
      <c r="M82" s="103"/>
      <c r="N82" s="90">
        <v>274755</v>
      </c>
      <c r="O82" s="103"/>
      <c r="P82" s="90">
        <v>264375</v>
      </c>
      <c r="Q82" s="103"/>
      <c r="R82" s="77">
        <v>134</v>
      </c>
      <c r="S82" s="77"/>
      <c r="T82" s="90">
        <v>5495</v>
      </c>
      <c r="U82" s="103"/>
      <c r="V82" s="77">
        <v>603</v>
      </c>
      <c r="W82" s="77"/>
      <c r="X82" s="90">
        <v>289930</v>
      </c>
      <c r="Y82" s="103"/>
      <c r="Z82" s="110">
        <f>X82/H82</f>
        <v>147.24733367191467</v>
      </c>
      <c r="AA82" s="103"/>
      <c r="AB82" s="90">
        <v>6075</v>
      </c>
      <c r="AC82" s="112"/>
      <c r="AD82" s="112"/>
      <c r="AE82" s="112"/>
      <c r="AF82" s="112"/>
      <c r="AG82" s="18"/>
      <c r="AH82" s="17"/>
      <c r="AI82" s="17"/>
      <c r="AJ82" s="18"/>
      <c r="AK82" s="19"/>
      <c r="AL82" s="19"/>
      <c r="AM82" s="19"/>
      <c r="AN82" s="19"/>
      <c r="AO82" s="19"/>
      <c r="AP82" s="33"/>
      <c r="AQ82" s="33"/>
      <c r="AR82" s="19"/>
      <c r="AS82" s="19"/>
      <c r="AT82" s="33"/>
      <c r="AU82" s="33"/>
      <c r="AV82" s="33"/>
      <c r="AW82" s="33"/>
      <c r="AX82" s="33"/>
      <c r="AY82" s="33"/>
      <c r="AZ82" s="19"/>
      <c r="BA82" s="19"/>
      <c r="BB82" s="33"/>
      <c r="BC82" s="33"/>
      <c r="BD82" s="33"/>
      <c r="BE82" s="33"/>
      <c r="BF82" s="33"/>
      <c r="BG82" s="33"/>
      <c r="BH82" s="33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</row>
    <row r="83" spans="1:83" s="15" customFormat="1" ht="11.25">
      <c r="A83" s="155" t="s">
        <v>73</v>
      </c>
      <c r="B83" s="114"/>
      <c r="C83" s="90">
        <v>77.900000000000006</v>
      </c>
      <c r="D83" s="77"/>
      <c r="E83" s="90">
        <v>97.5</v>
      </c>
      <c r="F83" s="77"/>
      <c r="G83" s="77"/>
      <c r="H83" s="103">
        <v>3228</v>
      </c>
      <c r="I83" s="103"/>
      <c r="J83" s="90">
        <v>41.4</v>
      </c>
      <c r="K83" s="77"/>
      <c r="L83" s="103">
        <v>4038</v>
      </c>
      <c r="M83" s="103"/>
      <c r="N83" s="90">
        <v>421019</v>
      </c>
      <c r="O83" s="103"/>
      <c r="P83" s="90">
        <v>410444</v>
      </c>
      <c r="Q83" s="103"/>
      <c r="R83" s="77">
        <v>127</v>
      </c>
      <c r="S83" s="77"/>
      <c r="T83" s="90">
        <v>5267</v>
      </c>
      <c r="U83" s="103"/>
      <c r="V83" s="77">
        <v>513</v>
      </c>
      <c r="W83" s="77"/>
      <c r="X83" s="90">
        <v>472705</v>
      </c>
      <c r="Y83" s="103"/>
      <c r="Z83" s="110">
        <f>X83/H83</f>
        <v>146.43897149938041</v>
      </c>
      <c r="AA83" s="103"/>
      <c r="AB83" s="90">
        <v>6113</v>
      </c>
      <c r="AC83" s="112"/>
      <c r="AD83" s="112"/>
      <c r="AE83" s="112"/>
      <c r="AF83" s="112"/>
      <c r="AG83" s="18"/>
      <c r="AH83" s="17"/>
      <c r="AI83" s="17"/>
      <c r="AJ83" s="18"/>
      <c r="AK83" s="19"/>
      <c r="AL83" s="19"/>
      <c r="AM83" s="19"/>
      <c r="AN83" s="19"/>
      <c r="AO83" s="19"/>
      <c r="AP83" s="33"/>
      <c r="AQ83" s="33"/>
      <c r="AR83" s="19"/>
      <c r="AS83" s="19"/>
      <c r="AT83" s="33"/>
      <c r="AU83" s="33"/>
      <c r="AV83" s="33"/>
      <c r="AW83" s="33"/>
      <c r="AX83" s="33"/>
      <c r="AY83" s="33"/>
      <c r="AZ83" s="19"/>
      <c r="BA83" s="19"/>
      <c r="BB83" s="33"/>
      <c r="BC83" s="33"/>
      <c r="BD83" s="33"/>
      <c r="BE83" s="33"/>
      <c r="BF83" s="33"/>
      <c r="BG83" s="33"/>
      <c r="BH83" s="33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spans="1:83" s="15" customFormat="1" ht="11.25">
      <c r="A84" s="156"/>
      <c r="B84" s="114"/>
      <c r="C84" s="90"/>
      <c r="D84" s="77"/>
      <c r="E84" s="90"/>
      <c r="F84" s="77"/>
      <c r="G84" s="77"/>
      <c r="H84" s="103"/>
      <c r="I84" s="103"/>
      <c r="J84" s="90"/>
      <c r="K84" s="77"/>
      <c r="L84" s="103"/>
      <c r="M84" s="103"/>
      <c r="N84" s="90"/>
      <c r="O84" s="103"/>
      <c r="P84" s="90"/>
      <c r="Q84" s="103"/>
      <c r="R84" s="77"/>
      <c r="S84" s="77"/>
      <c r="T84" s="90"/>
      <c r="U84" s="103"/>
      <c r="V84" s="77"/>
      <c r="W84" s="77"/>
      <c r="X84" s="90"/>
      <c r="Y84" s="103"/>
      <c r="Z84" s="90"/>
      <c r="AA84" s="103"/>
      <c r="AB84" s="90"/>
      <c r="AC84" s="114"/>
      <c r="AD84" s="114"/>
      <c r="AE84" s="114"/>
      <c r="AF84" s="114"/>
      <c r="AG84" s="18"/>
      <c r="AH84" s="18"/>
      <c r="AI84" s="18"/>
      <c r="AJ84" s="18"/>
      <c r="AK84" s="19"/>
      <c r="AL84" s="19"/>
      <c r="AM84" s="19"/>
      <c r="AN84" s="19"/>
      <c r="AO84" s="19"/>
      <c r="AP84" s="33"/>
      <c r="AQ84" s="33"/>
      <c r="AR84" s="19"/>
      <c r="AS84" s="19"/>
      <c r="AT84" s="33"/>
      <c r="AU84" s="33"/>
      <c r="AV84" s="33"/>
      <c r="AW84" s="33"/>
      <c r="AX84" s="33"/>
      <c r="AY84" s="33"/>
      <c r="AZ84" s="19"/>
      <c r="BA84" s="19"/>
      <c r="BB84" s="33"/>
      <c r="BC84" s="33"/>
      <c r="BD84" s="33"/>
      <c r="BE84" s="33"/>
      <c r="BF84" s="33"/>
      <c r="BG84" s="33"/>
      <c r="BH84" s="33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</row>
    <row r="85" spans="1:83" s="15" customFormat="1" ht="11.25">
      <c r="A85" s="155" t="s">
        <v>43</v>
      </c>
      <c r="B85" s="114"/>
      <c r="C85" s="90">
        <v>491.8</v>
      </c>
      <c r="D85" s="77"/>
      <c r="E85" s="90">
        <v>129.6</v>
      </c>
      <c r="F85" s="77"/>
      <c r="G85" s="77"/>
      <c r="H85" s="103">
        <v>28854</v>
      </c>
      <c r="I85" s="103"/>
      <c r="J85" s="90">
        <v>58.7</v>
      </c>
      <c r="K85" s="77"/>
      <c r="L85" s="103">
        <v>7602</v>
      </c>
      <c r="M85" s="103"/>
      <c r="N85" s="90">
        <v>3826659</v>
      </c>
      <c r="O85" s="103"/>
      <c r="P85" s="90">
        <v>3769221</v>
      </c>
      <c r="Q85" s="103"/>
      <c r="R85" s="77">
        <v>131</v>
      </c>
      <c r="S85" s="77"/>
      <c r="T85" s="90">
        <v>7664</v>
      </c>
      <c r="U85" s="103"/>
      <c r="V85" s="77">
        <v>993</v>
      </c>
      <c r="W85" s="77"/>
      <c r="X85" s="90">
        <v>3633415</v>
      </c>
      <c r="Y85" s="103"/>
      <c r="Z85" s="110">
        <f>X85/H85</f>
        <v>125.92413530186455</v>
      </c>
      <c r="AA85" s="103"/>
      <c r="AB85" s="90">
        <v>7461</v>
      </c>
      <c r="AC85" s="112"/>
      <c r="AD85" s="112"/>
      <c r="AE85" s="112"/>
      <c r="AF85" s="112"/>
      <c r="AG85" s="18"/>
      <c r="AH85" s="17"/>
      <c r="AI85" s="17"/>
      <c r="AJ85" s="18"/>
      <c r="AK85" s="19"/>
      <c r="AL85" s="19"/>
      <c r="AM85" s="19"/>
      <c r="AN85" s="19"/>
      <c r="AO85" s="19"/>
      <c r="AP85" s="33"/>
      <c r="AQ85" s="33"/>
      <c r="AR85" s="19"/>
      <c r="AS85" s="19"/>
      <c r="AT85" s="33"/>
      <c r="AU85" s="33"/>
      <c r="AV85" s="33"/>
      <c r="AW85" s="33"/>
      <c r="AX85" s="33"/>
      <c r="AY85" s="33"/>
      <c r="AZ85" s="19"/>
      <c r="BA85" s="19"/>
      <c r="BB85" s="33"/>
      <c r="BC85" s="33"/>
      <c r="BD85" s="33"/>
      <c r="BE85" s="33"/>
      <c r="BF85" s="33"/>
      <c r="BG85" s="33"/>
      <c r="BH85" s="33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</row>
    <row r="86" spans="1:83" s="15" customFormat="1" ht="11.25">
      <c r="A86" s="155" t="s">
        <v>74</v>
      </c>
      <c r="B86" s="114"/>
      <c r="C86" s="90">
        <v>31.8</v>
      </c>
      <c r="D86" s="77"/>
      <c r="E86" s="90">
        <v>71.3</v>
      </c>
      <c r="F86" s="77"/>
      <c r="G86" s="77"/>
      <c r="H86" s="103">
        <v>1219</v>
      </c>
      <c r="I86" s="103"/>
      <c r="J86" s="90">
        <v>38.299999999999997</v>
      </c>
      <c r="K86" s="77"/>
      <c r="L86" s="103">
        <v>2731</v>
      </c>
      <c r="M86" s="103"/>
      <c r="N86" s="90">
        <v>155988</v>
      </c>
      <c r="O86" s="103"/>
      <c r="P86" s="90">
        <v>152489</v>
      </c>
      <c r="Q86" s="103"/>
      <c r="R86" s="77">
        <v>125</v>
      </c>
      <c r="S86" s="77"/>
      <c r="T86" s="90">
        <v>4790</v>
      </c>
      <c r="U86" s="103"/>
      <c r="V86" s="77">
        <v>342</v>
      </c>
      <c r="W86" s="77"/>
      <c r="X86" s="90">
        <v>142521</v>
      </c>
      <c r="Y86" s="103"/>
      <c r="Z86" s="110">
        <f>X86/H86</f>
        <v>116.9163248564397</v>
      </c>
      <c r="AA86" s="103"/>
      <c r="AB86" s="90">
        <v>4508</v>
      </c>
      <c r="AC86" s="112"/>
      <c r="AD86" s="112"/>
      <c r="AE86" s="112"/>
      <c r="AF86" s="112"/>
      <c r="AG86" s="18"/>
      <c r="AH86" s="17"/>
      <c r="AI86" s="17"/>
      <c r="AJ86" s="18"/>
      <c r="AK86" s="19"/>
      <c r="AL86" s="19"/>
      <c r="AM86" s="19"/>
      <c r="AN86" s="19"/>
      <c r="AO86" s="19"/>
      <c r="AP86" s="33"/>
      <c r="AQ86" s="33"/>
      <c r="AR86" s="19"/>
      <c r="AS86" s="19"/>
      <c r="AT86" s="33"/>
      <c r="AU86" s="33"/>
      <c r="AV86" s="33"/>
      <c r="AW86" s="33"/>
      <c r="AX86" s="33"/>
      <c r="AY86" s="33"/>
      <c r="AZ86" s="19"/>
      <c r="BA86" s="19"/>
      <c r="BB86" s="33"/>
      <c r="BC86" s="33"/>
      <c r="BD86" s="19"/>
      <c r="BE86" s="19"/>
      <c r="BF86" s="33"/>
      <c r="BG86" s="33"/>
      <c r="BH86" s="33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</row>
    <row r="87" spans="1:83" s="15" customFormat="1" ht="11.25">
      <c r="A87" s="155" t="s">
        <v>75</v>
      </c>
      <c r="B87" s="114"/>
      <c r="C87" s="90">
        <v>72.2</v>
      </c>
      <c r="D87" s="77"/>
      <c r="E87" s="90">
        <v>138.30000000000001</v>
      </c>
      <c r="F87" s="77"/>
      <c r="G87" s="77"/>
      <c r="H87" s="103">
        <v>3909</v>
      </c>
      <c r="I87" s="103"/>
      <c r="J87" s="90">
        <v>54.1</v>
      </c>
      <c r="K87" s="77"/>
      <c r="L87" s="103">
        <v>7486</v>
      </c>
      <c r="M87" s="103"/>
      <c r="N87" s="90">
        <v>511271</v>
      </c>
      <c r="O87" s="103"/>
      <c r="P87" s="90">
        <v>502024</v>
      </c>
      <c r="Q87" s="103"/>
      <c r="R87" s="77">
        <v>128</v>
      </c>
      <c r="S87" s="77"/>
      <c r="T87" s="90">
        <v>6952</v>
      </c>
      <c r="U87" s="103"/>
      <c r="V87" s="77">
        <v>961</v>
      </c>
      <c r="W87" s="103"/>
      <c r="X87" s="90">
        <v>510288</v>
      </c>
      <c r="Y87" s="103"/>
      <c r="Z87" s="110">
        <f>X87/H87</f>
        <v>130.54182655410591</v>
      </c>
      <c r="AA87" s="103"/>
      <c r="AB87" s="90">
        <v>7127</v>
      </c>
      <c r="AC87" s="112"/>
      <c r="AD87" s="112"/>
      <c r="AE87" s="112"/>
      <c r="AF87" s="112"/>
      <c r="AG87" s="18"/>
      <c r="AH87" s="17"/>
      <c r="AI87" s="17"/>
      <c r="AJ87" s="18"/>
      <c r="AK87" s="19"/>
      <c r="AL87" s="19"/>
      <c r="AM87" s="19"/>
      <c r="AN87" s="19"/>
      <c r="AO87" s="19"/>
      <c r="AP87" s="33"/>
      <c r="AQ87" s="33"/>
      <c r="AR87" s="19"/>
      <c r="AS87" s="19"/>
      <c r="AT87" s="33"/>
      <c r="AU87" s="33"/>
      <c r="AV87" s="33"/>
      <c r="AW87" s="33"/>
      <c r="AX87" s="33"/>
      <c r="AY87" s="33"/>
      <c r="AZ87" s="19"/>
      <c r="BA87" s="19"/>
      <c r="BB87" s="33"/>
      <c r="BC87" s="33"/>
      <c r="BD87" s="33"/>
      <c r="BE87" s="33"/>
      <c r="BF87" s="33"/>
      <c r="BG87" s="33"/>
      <c r="BH87" s="33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</row>
    <row r="88" spans="1:83" s="15" customFormat="1" ht="11.25">
      <c r="A88" s="155" t="s">
        <v>76</v>
      </c>
      <c r="B88" s="114"/>
      <c r="C88" s="90">
        <v>60.7</v>
      </c>
      <c r="D88" s="77"/>
      <c r="E88" s="90">
        <v>121.2</v>
      </c>
      <c r="F88" s="77"/>
      <c r="G88" s="77"/>
      <c r="H88" s="103">
        <v>3513</v>
      </c>
      <c r="I88" s="103"/>
      <c r="J88" s="90">
        <v>57.9</v>
      </c>
      <c r="K88" s="77"/>
      <c r="L88" s="103">
        <v>7016</v>
      </c>
      <c r="M88" s="103"/>
      <c r="N88" s="90">
        <v>448633</v>
      </c>
      <c r="O88" s="103"/>
      <c r="P88" s="90">
        <v>442244</v>
      </c>
      <c r="Q88" s="103"/>
      <c r="R88" s="77">
        <v>126</v>
      </c>
      <c r="S88" s="77"/>
      <c r="T88" s="90">
        <v>7288</v>
      </c>
      <c r="U88" s="103"/>
      <c r="V88" s="77">
        <v>883</v>
      </c>
      <c r="W88" s="77"/>
      <c r="X88" s="90">
        <v>402956</v>
      </c>
      <c r="Y88" s="103"/>
      <c r="Z88" s="110">
        <f>X88/H88</f>
        <v>114.7042413891261</v>
      </c>
      <c r="AA88" s="103"/>
      <c r="AB88" s="90">
        <v>6696</v>
      </c>
      <c r="AC88" s="112"/>
      <c r="AD88" s="112"/>
      <c r="AE88" s="112"/>
      <c r="AF88" s="112"/>
      <c r="AG88" s="18"/>
      <c r="AH88" s="17"/>
      <c r="AI88" s="17"/>
      <c r="AJ88" s="18"/>
      <c r="AK88" s="19"/>
      <c r="AL88" s="19"/>
      <c r="AM88" s="19"/>
      <c r="AN88" s="19"/>
      <c r="AO88" s="19"/>
      <c r="AP88" s="33"/>
      <c r="AQ88" s="33"/>
      <c r="AR88" s="19"/>
      <c r="AS88" s="19"/>
      <c r="AT88" s="33"/>
      <c r="AU88" s="33"/>
      <c r="AV88" s="33"/>
      <c r="AW88" s="33"/>
      <c r="AX88" s="33"/>
      <c r="AY88" s="33"/>
      <c r="AZ88" s="19"/>
      <c r="BA88" s="19"/>
      <c r="BB88" s="33"/>
      <c r="BC88" s="33"/>
      <c r="BD88" s="33"/>
      <c r="BE88" s="33"/>
      <c r="BF88" s="33"/>
      <c r="BG88" s="33"/>
      <c r="BH88" s="33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</row>
    <row r="89" spans="1:83" s="15" customFormat="1" ht="11.25">
      <c r="A89" s="155" t="s">
        <v>77</v>
      </c>
      <c r="B89" s="114"/>
      <c r="C89" s="90">
        <v>327.10000000000002</v>
      </c>
      <c r="D89" s="77"/>
      <c r="E89" s="90">
        <v>140.6</v>
      </c>
      <c r="F89" s="77"/>
      <c r="G89" s="77"/>
      <c r="H89" s="103">
        <v>20213</v>
      </c>
      <c r="I89" s="103"/>
      <c r="J89" s="90">
        <v>61.8</v>
      </c>
      <c r="K89" s="77"/>
      <c r="L89" s="103">
        <v>8690</v>
      </c>
      <c r="M89" s="103"/>
      <c r="N89" s="90">
        <v>2710767</v>
      </c>
      <c r="O89" s="103"/>
      <c r="P89" s="90">
        <v>2672463</v>
      </c>
      <c r="Q89" s="103"/>
      <c r="R89" s="77">
        <v>132</v>
      </c>
      <c r="S89" s="77"/>
      <c r="T89" s="90">
        <v>8170</v>
      </c>
      <c r="U89" s="103"/>
      <c r="V89" s="77">
        <v>1149</v>
      </c>
      <c r="W89" s="103"/>
      <c r="X89" s="90">
        <v>2577650</v>
      </c>
      <c r="Y89" s="103"/>
      <c r="Z89" s="110">
        <f>X89/H89</f>
        <v>127.52436550734676</v>
      </c>
      <c r="AA89" s="103"/>
      <c r="AB89" s="90">
        <v>7966</v>
      </c>
      <c r="AC89" s="112"/>
      <c r="AD89" s="112"/>
      <c r="AE89" s="112"/>
      <c r="AF89" s="112"/>
      <c r="AG89" s="18"/>
      <c r="AH89" s="17"/>
      <c r="AI89" s="17"/>
      <c r="AJ89" s="18"/>
      <c r="AK89" s="19"/>
      <c r="AL89" s="19"/>
      <c r="AM89" s="19"/>
      <c r="AN89" s="19"/>
      <c r="AO89" s="19"/>
      <c r="AP89" s="33"/>
      <c r="AQ89" s="33"/>
      <c r="AR89" s="19"/>
      <c r="AS89" s="19"/>
      <c r="AT89" s="33"/>
      <c r="AU89" s="33"/>
      <c r="AV89" s="33"/>
      <c r="AW89" s="33"/>
      <c r="AX89" s="33"/>
      <c r="AY89" s="33"/>
      <c r="AZ89" s="19"/>
      <c r="BA89" s="19"/>
      <c r="BB89" s="33"/>
      <c r="BC89" s="33"/>
      <c r="BD89" s="33"/>
      <c r="BE89" s="33"/>
      <c r="BF89" s="33"/>
      <c r="BG89" s="33"/>
      <c r="BH89" s="33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</row>
    <row r="90" spans="1:83" s="15" customFormat="1" ht="11.25">
      <c r="A90" s="156"/>
      <c r="B90" s="114"/>
      <c r="C90" s="90"/>
      <c r="D90" s="77"/>
      <c r="E90" s="90"/>
      <c r="F90" s="77"/>
      <c r="G90" s="77"/>
      <c r="H90" s="103"/>
      <c r="I90" s="103"/>
      <c r="J90" s="90"/>
      <c r="K90" s="77"/>
      <c r="L90" s="103"/>
      <c r="M90" s="103"/>
      <c r="N90" s="90"/>
      <c r="O90" s="103"/>
      <c r="P90" s="77"/>
      <c r="Q90" s="103"/>
      <c r="R90" s="77"/>
      <c r="S90" s="77"/>
      <c r="T90" s="90"/>
      <c r="U90" s="103"/>
      <c r="V90" s="103"/>
      <c r="W90" s="103"/>
      <c r="X90" s="90"/>
      <c r="Y90" s="103"/>
      <c r="Z90" s="90"/>
      <c r="AA90" s="103"/>
      <c r="AB90" s="90"/>
      <c r="AC90" s="114"/>
      <c r="AD90" s="114"/>
      <c r="AE90" s="114"/>
      <c r="AF90" s="114"/>
      <c r="AG90" s="18"/>
      <c r="AH90" s="18"/>
      <c r="AI90" s="18"/>
      <c r="AJ90" s="18"/>
      <c r="AK90" s="19"/>
      <c r="AL90" s="19"/>
      <c r="AM90" s="19"/>
      <c r="AN90" s="19"/>
      <c r="AO90" s="19"/>
      <c r="AP90" s="33"/>
      <c r="AQ90" s="33"/>
      <c r="AR90" s="19"/>
      <c r="AS90" s="19"/>
      <c r="AT90" s="33"/>
      <c r="AU90" s="33"/>
      <c r="AV90" s="33"/>
      <c r="AW90" s="33"/>
      <c r="AX90" s="33"/>
      <c r="AY90" s="33"/>
      <c r="AZ90" s="19"/>
      <c r="BA90" s="19"/>
      <c r="BB90" s="33"/>
      <c r="BC90" s="33"/>
      <c r="BD90" s="33"/>
      <c r="BE90" s="33"/>
      <c r="BF90" s="33"/>
      <c r="BG90" s="33"/>
      <c r="BH90" s="33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</row>
    <row r="91" spans="1:83" s="15" customFormat="1" ht="11.25">
      <c r="A91" s="155" t="s">
        <v>44</v>
      </c>
      <c r="B91" s="114"/>
      <c r="C91" s="90">
        <v>127.5</v>
      </c>
      <c r="D91" s="77"/>
      <c r="E91" s="90">
        <v>64.7</v>
      </c>
      <c r="F91" s="77"/>
      <c r="G91" s="77"/>
      <c r="H91" s="103">
        <v>4063</v>
      </c>
      <c r="I91" s="103"/>
      <c r="J91" s="90">
        <v>31.9</v>
      </c>
      <c r="K91" s="77"/>
      <c r="L91" s="103">
        <v>2063</v>
      </c>
      <c r="M91" s="103"/>
      <c r="N91" s="90">
        <v>564542</v>
      </c>
      <c r="O91" s="103"/>
      <c r="P91" s="90">
        <v>553917</v>
      </c>
      <c r="Q91" s="103"/>
      <c r="R91" s="77">
        <v>136</v>
      </c>
      <c r="S91" s="77"/>
      <c r="T91" s="90">
        <v>4346</v>
      </c>
      <c r="U91" s="103"/>
      <c r="V91" s="77">
        <v>281</v>
      </c>
      <c r="W91" s="77"/>
      <c r="X91" s="90">
        <v>597406</v>
      </c>
      <c r="Y91" s="103"/>
      <c r="Z91" s="110">
        <f t="shared" ref="Z91:Z99" si="4">X91/H91</f>
        <v>147.03568791533351</v>
      </c>
      <c r="AA91" s="103"/>
      <c r="AB91" s="90">
        <v>4728</v>
      </c>
      <c r="AC91" s="112"/>
      <c r="AD91" s="112"/>
      <c r="AE91" s="112"/>
      <c r="AF91" s="112"/>
      <c r="AG91" s="18"/>
      <c r="AH91" s="17"/>
      <c r="AI91" s="17"/>
      <c r="AJ91" s="18"/>
      <c r="AK91" s="19"/>
      <c r="AL91" s="19"/>
      <c r="AM91" s="19"/>
      <c r="AN91" s="19"/>
      <c r="AO91" s="19"/>
      <c r="AP91" s="33"/>
      <c r="AQ91" s="33"/>
      <c r="AR91" s="19"/>
      <c r="AS91" s="19"/>
      <c r="AT91" s="33"/>
      <c r="AU91" s="33"/>
      <c r="AV91" s="33"/>
      <c r="AW91" s="33"/>
      <c r="AX91" s="33"/>
      <c r="AY91" s="33"/>
      <c r="AZ91" s="19"/>
      <c r="BA91" s="19"/>
      <c r="BB91" s="33"/>
      <c r="BC91" s="33"/>
      <c r="BD91" s="19"/>
      <c r="BE91" s="19"/>
      <c r="BF91" s="33"/>
      <c r="BG91" s="33"/>
      <c r="BH91" s="33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</row>
    <row r="92" spans="1:83" s="15" customFormat="1" ht="11.25">
      <c r="A92" s="155" t="s">
        <v>78</v>
      </c>
      <c r="B92" s="114"/>
      <c r="C92" s="90">
        <v>27.8</v>
      </c>
      <c r="D92" s="77"/>
      <c r="E92" s="90">
        <v>49.9</v>
      </c>
      <c r="F92" s="77"/>
      <c r="G92" s="77"/>
      <c r="H92" s="103">
        <v>610</v>
      </c>
      <c r="I92" s="103"/>
      <c r="J92" s="90">
        <v>22</v>
      </c>
      <c r="K92" s="77"/>
      <c r="L92" s="103">
        <v>1095</v>
      </c>
      <c r="M92" s="103"/>
      <c r="N92" s="90">
        <v>94388</v>
      </c>
      <c r="O92" s="103"/>
      <c r="P92" s="90">
        <v>92343</v>
      </c>
      <c r="Q92" s="103"/>
      <c r="R92" s="77">
        <v>151</v>
      </c>
      <c r="S92" s="77"/>
      <c r="T92" s="90">
        <v>3324</v>
      </c>
      <c r="U92" s="103"/>
      <c r="V92" s="77">
        <v>166</v>
      </c>
      <c r="W92" s="77"/>
      <c r="X92" s="90">
        <v>107677</v>
      </c>
      <c r="Y92" s="103"/>
      <c r="Z92" s="110">
        <f t="shared" si="4"/>
        <v>176.51967213114753</v>
      </c>
      <c r="AA92" s="103"/>
      <c r="AB92" s="90">
        <v>3900</v>
      </c>
      <c r="AC92" s="112"/>
      <c r="AD92" s="112"/>
      <c r="AE92" s="112"/>
      <c r="AF92" s="112"/>
      <c r="AG92" s="18"/>
      <c r="AH92" s="17"/>
      <c r="AI92" s="17"/>
      <c r="AJ92" s="18"/>
      <c r="AK92" s="19"/>
      <c r="AL92" s="19"/>
      <c r="AM92" s="19"/>
      <c r="AN92" s="19"/>
      <c r="AO92" s="19"/>
      <c r="AP92" s="33"/>
      <c r="AQ92" s="33"/>
      <c r="AR92" s="19"/>
      <c r="AS92" s="19"/>
      <c r="AT92" s="33"/>
      <c r="AU92" s="33"/>
      <c r="AV92" s="33"/>
      <c r="AW92" s="33"/>
      <c r="AX92" s="33"/>
      <c r="AY92" s="33"/>
      <c r="AZ92" s="19"/>
      <c r="BA92" s="19"/>
      <c r="BB92" s="33"/>
      <c r="BC92" s="33"/>
      <c r="BD92" s="19"/>
      <c r="BE92" s="19"/>
      <c r="BF92" s="33"/>
      <c r="BG92" s="33"/>
      <c r="BH92" s="33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</row>
    <row r="93" spans="1:83" s="15" customFormat="1" ht="11.25">
      <c r="A93" s="155" t="s">
        <v>79</v>
      </c>
      <c r="B93" s="114"/>
      <c r="C93" s="90">
        <v>27.6</v>
      </c>
      <c r="D93" s="77"/>
      <c r="E93" s="90">
        <v>70.099999999999994</v>
      </c>
      <c r="F93" s="77"/>
      <c r="G93" s="77"/>
      <c r="H93" s="103">
        <v>745</v>
      </c>
      <c r="I93" s="103"/>
      <c r="J93" s="90">
        <v>27</v>
      </c>
      <c r="K93" s="77"/>
      <c r="L93" s="103">
        <v>1895</v>
      </c>
      <c r="M93" s="103"/>
      <c r="N93" s="90">
        <v>99681</v>
      </c>
      <c r="O93" s="103"/>
      <c r="P93" s="90">
        <v>98122</v>
      </c>
      <c r="Q93" s="103"/>
      <c r="R93" s="77">
        <v>132</v>
      </c>
      <c r="S93" s="77"/>
      <c r="T93" s="90">
        <v>3557</v>
      </c>
      <c r="U93" s="103"/>
      <c r="V93" s="77">
        <v>250</v>
      </c>
      <c r="W93" s="77"/>
      <c r="X93" s="90">
        <v>115333</v>
      </c>
      <c r="Y93" s="103"/>
      <c r="Z93" s="110">
        <f t="shared" si="4"/>
        <v>154.80939597315435</v>
      </c>
      <c r="AA93" s="103"/>
      <c r="AB93" s="90">
        <v>4220</v>
      </c>
      <c r="AC93" s="112"/>
      <c r="AD93" s="112"/>
      <c r="AE93" s="112"/>
      <c r="AF93" s="112"/>
      <c r="AG93" s="18"/>
      <c r="AH93" s="17"/>
      <c r="AI93" s="17"/>
      <c r="AJ93" s="18"/>
      <c r="AK93" s="19"/>
      <c r="AL93" s="19"/>
      <c r="AM93" s="19"/>
      <c r="AN93" s="19"/>
      <c r="AO93" s="19"/>
      <c r="AP93" s="33"/>
      <c r="AQ93" s="33"/>
      <c r="AR93" s="19"/>
      <c r="AS93" s="19"/>
      <c r="AT93" s="33"/>
      <c r="AU93" s="33"/>
      <c r="AV93" s="33"/>
      <c r="AW93" s="33"/>
      <c r="AX93" s="33"/>
      <c r="AY93" s="33"/>
      <c r="AZ93" s="19"/>
      <c r="BA93" s="19"/>
      <c r="BB93" s="33"/>
      <c r="BC93" s="33"/>
      <c r="BD93" s="19"/>
      <c r="BE93" s="19"/>
      <c r="BF93" s="33"/>
      <c r="BG93" s="33"/>
      <c r="BH93" s="33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</row>
    <row r="94" spans="1:83" s="15" customFormat="1" ht="11.25">
      <c r="A94" s="155" t="s">
        <v>80</v>
      </c>
      <c r="B94" s="114"/>
      <c r="C94" s="90">
        <v>10.7</v>
      </c>
      <c r="D94" s="77"/>
      <c r="E94" s="90">
        <v>66</v>
      </c>
      <c r="F94" s="77"/>
      <c r="G94" s="77"/>
      <c r="H94" s="103">
        <v>324</v>
      </c>
      <c r="I94" s="77"/>
      <c r="J94" s="90">
        <v>30.3</v>
      </c>
      <c r="K94" s="77"/>
      <c r="L94" s="103">
        <v>2004</v>
      </c>
      <c r="M94" s="103"/>
      <c r="N94" s="90">
        <v>43912</v>
      </c>
      <c r="O94" s="103"/>
      <c r="P94" s="90">
        <v>42738</v>
      </c>
      <c r="Q94" s="103"/>
      <c r="R94" s="77">
        <v>132</v>
      </c>
      <c r="S94" s="77"/>
      <c r="T94" s="90">
        <v>4007</v>
      </c>
      <c r="U94" s="103"/>
      <c r="V94" s="77">
        <v>265</v>
      </c>
      <c r="W94" s="77"/>
      <c r="X94" s="90">
        <v>46172</v>
      </c>
      <c r="Y94" s="103"/>
      <c r="Z94" s="110">
        <f t="shared" si="4"/>
        <v>142.50617283950618</v>
      </c>
      <c r="AA94" s="103"/>
      <c r="AB94" s="90">
        <v>4357</v>
      </c>
      <c r="AC94" s="112"/>
      <c r="AD94" s="112"/>
      <c r="AE94" s="112"/>
      <c r="AF94" s="112"/>
      <c r="AG94" s="18"/>
      <c r="AH94" s="17"/>
      <c r="AI94" s="17"/>
      <c r="AJ94" s="18"/>
      <c r="AK94" s="19"/>
      <c r="AL94" s="19"/>
      <c r="AM94" s="19"/>
      <c r="AN94" s="19"/>
      <c r="AO94" s="19"/>
      <c r="AP94" s="19"/>
      <c r="AQ94" s="19"/>
      <c r="AR94" s="19"/>
      <c r="AS94" s="19"/>
      <c r="AT94" s="33"/>
      <c r="AU94" s="33"/>
      <c r="AV94" s="33"/>
      <c r="AW94" s="33"/>
      <c r="AX94" s="33"/>
      <c r="AY94" s="33"/>
      <c r="AZ94" s="19"/>
      <c r="BA94" s="19"/>
      <c r="BB94" s="33"/>
      <c r="BC94" s="33"/>
      <c r="BD94" s="19"/>
      <c r="BE94" s="19"/>
      <c r="BF94" s="33"/>
      <c r="BG94" s="33"/>
      <c r="BH94" s="33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</row>
    <row r="95" spans="1:83" s="15" customFormat="1" ht="10.5" customHeight="1">
      <c r="A95" s="155" t="s">
        <v>81</v>
      </c>
      <c r="B95" s="114"/>
      <c r="C95" s="90">
        <v>6.2</v>
      </c>
      <c r="D95" s="77"/>
      <c r="E95" s="90">
        <v>45.5</v>
      </c>
      <c r="F95" s="77"/>
      <c r="G95" s="77"/>
      <c r="H95" s="103">
        <v>138</v>
      </c>
      <c r="I95" s="77"/>
      <c r="J95" s="90">
        <v>22.3</v>
      </c>
      <c r="K95" s="77"/>
      <c r="L95" s="103">
        <v>1015</v>
      </c>
      <c r="M95" s="103"/>
      <c r="N95" s="90">
        <v>19413</v>
      </c>
      <c r="O95" s="103"/>
      <c r="P95" s="90">
        <v>18842</v>
      </c>
      <c r="Q95" s="103"/>
      <c r="R95" s="77">
        <v>136</v>
      </c>
      <c r="S95" s="77"/>
      <c r="T95" s="90">
        <v>3034</v>
      </c>
      <c r="U95" s="103"/>
      <c r="V95" s="77">
        <v>138</v>
      </c>
      <c r="W95" s="77"/>
      <c r="X95" s="90">
        <v>21816</v>
      </c>
      <c r="Y95" s="103"/>
      <c r="Z95" s="110">
        <f t="shared" si="4"/>
        <v>158.08695652173913</v>
      </c>
      <c r="AA95" s="103"/>
      <c r="AB95" s="90">
        <v>3549</v>
      </c>
      <c r="AC95" s="112"/>
      <c r="AD95" s="112"/>
      <c r="AE95" s="112"/>
      <c r="AF95" s="112"/>
      <c r="AG95" s="18"/>
      <c r="AH95" s="17"/>
      <c r="AI95" s="17"/>
      <c r="AJ95" s="18"/>
      <c r="AK95" s="19"/>
      <c r="AL95" s="19"/>
      <c r="AM95" s="19"/>
      <c r="AN95" s="19"/>
      <c r="AO95" s="19"/>
      <c r="AP95" s="19"/>
      <c r="AQ95" s="19"/>
      <c r="AR95" s="19"/>
      <c r="AS95" s="19"/>
      <c r="AT95" s="33"/>
      <c r="AU95" s="33"/>
      <c r="AV95" s="33"/>
      <c r="AW95" s="33"/>
      <c r="AX95" s="33"/>
      <c r="AY95" s="33"/>
      <c r="AZ95" s="19"/>
      <c r="BA95" s="19"/>
      <c r="BB95" s="33"/>
      <c r="BC95" s="33"/>
      <c r="BD95" s="19"/>
      <c r="BE95" s="19"/>
      <c r="BF95" s="33"/>
      <c r="BG95" s="33"/>
      <c r="BH95" s="33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</row>
    <row r="96" spans="1:83" s="15" customFormat="1" ht="11.25">
      <c r="A96" s="155" t="s">
        <v>82</v>
      </c>
      <c r="B96" s="114"/>
      <c r="C96" s="90">
        <v>19.5</v>
      </c>
      <c r="D96" s="77"/>
      <c r="E96" s="90">
        <v>84.6</v>
      </c>
      <c r="F96" s="77"/>
      <c r="G96" s="77"/>
      <c r="H96" s="103">
        <v>660</v>
      </c>
      <c r="I96" s="77"/>
      <c r="J96" s="90">
        <v>33.9</v>
      </c>
      <c r="K96" s="77"/>
      <c r="L96" s="103">
        <v>2864</v>
      </c>
      <c r="M96" s="103"/>
      <c r="N96" s="90">
        <v>104379</v>
      </c>
      <c r="O96" s="103"/>
      <c r="P96" s="90">
        <v>102525</v>
      </c>
      <c r="Q96" s="103"/>
      <c r="R96" s="77">
        <v>155</v>
      </c>
      <c r="S96" s="77"/>
      <c r="T96" s="90">
        <v>5262</v>
      </c>
      <c r="U96" s="103"/>
      <c r="V96" s="77">
        <v>445</v>
      </c>
      <c r="W96" s="77"/>
      <c r="X96" s="90">
        <v>111153</v>
      </c>
      <c r="Y96" s="103"/>
      <c r="Z96" s="110">
        <f t="shared" si="4"/>
        <v>168.41363636363636</v>
      </c>
      <c r="AA96" s="103"/>
      <c r="AB96" s="90">
        <v>5761</v>
      </c>
      <c r="AC96" s="112"/>
      <c r="AD96" s="112"/>
      <c r="AE96" s="112"/>
      <c r="AF96" s="112"/>
      <c r="AG96" s="18"/>
      <c r="AH96" s="17"/>
      <c r="AI96" s="17"/>
      <c r="AJ96" s="18"/>
      <c r="AK96" s="19"/>
      <c r="AL96" s="19"/>
      <c r="AM96" s="19"/>
      <c r="AN96" s="19"/>
      <c r="AO96" s="19"/>
      <c r="AP96" s="19"/>
      <c r="AQ96" s="19"/>
      <c r="AR96" s="19"/>
      <c r="AS96" s="19"/>
      <c r="AT96" s="33"/>
      <c r="AU96" s="33"/>
      <c r="AV96" s="33"/>
      <c r="AW96" s="33"/>
      <c r="AX96" s="33"/>
      <c r="AY96" s="33"/>
      <c r="AZ96" s="19"/>
      <c r="BA96" s="19"/>
      <c r="BB96" s="33"/>
      <c r="BC96" s="33"/>
      <c r="BD96" s="19"/>
      <c r="BE96" s="19"/>
      <c r="BF96" s="33"/>
      <c r="BG96" s="33"/>
      <c r="BH96" s="33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</row>
    <row r="97" spans="1:83" s="15" customFormat="1" ht="11.25">
      <c r="A97" s="89" t="s">
        <v>83</v>
      </c>
      <c r="B97" s="90"/>
      <c r="C97" s="90">
        <v>15.2</v>
      </c>
      <c r="D97" s="77"/>
      <c r="E97" s="90">
        <v>66.900000000000006</v>
      </c>
      <c r="F97" s="77"/>
      <c r="G97" s="77"/>
      <c r="H97" s="103">
        <v>528</v>
      </c>
      <c r="I97" s="77"/>
      <c r="J97" s="90">
        <v>34.700000000000003</v>
      </c>
      <c r="K97" s="77"/>
      <c r="L97" s="103">
        <v>2325</v>
      </c>
      <c r="M97" s="103"/>
      <c r="N97" s="90">
        <v>72456</v>
      </c>
      <c r="O97" s="103"/>
      <c r="P97" s="90">
        <v>70861</v>
      </c>
      <c r="Q97" s="103"/>
      <c r="R97" s="77">
        <v>134</v>
      </c>
      <c r="S97" s="77"/>
      <c r="T97" s="90">
        <v>4662</v>
      </c>
      <c r="U97" s="103"/>
      <c r="V97" s="77">
        <v>312</v>
      </c>
      <c r="W97" s="77"/>
      <c r="X97" s="90">
        <v>75967</v>
      </c>
      <c r="Y97" s="103"/>
      <c r="Z97" s="110">
        <f t="shared" si="4"/>
        <v>143.87689393939394</v>
      </c>
      <c r="AA97" s="103"/>
      <c r="AB97" s="90">
        <v>5043</v>
      </c>
      <c r="AC97" s="111"/>
      <c r="AD97" s="111"/>
      <c r="AE97" s="111"/>
      <c r="AF97" s="112"/>
      <c r="AG97" s="18"/>
      <c r="AH97" s="17"/>
      <c r="AI97" s="17"/>
      <c r="AJ97" s="18"/>
      <c r="AK97" s="19"/>
      <c r="AL97" s="19"/>
      <c r="AM97" s="19"/>
      <c r="AN97" s="19"/>
      <c r="AO97" s="19"/>
      <c r="AP97" s="33"/>
      <c r="AQ97" s="33"/>
      <c r="AR97" s="19"/>
      <c r="AS97" s="19"/>
      <c r="AT97" s="33"/>
      <c r="AU97" s="33"/>
      <c r="AV97" s="33"/>
      <c r="AW97" s="33"/>
      <c r="AX97" s="33"/>
      <c r="AY97" s="33"/>
      <c r="AZ97" s="19"/>
      <c r="BA97" s="19"/>
      <c r="BB97" s="33"/>
      <c r="BC97" s="33"/>
      <c r="BD97" s="19"/>
      <c r="BE97" s="19"/>
      <c r="BF97" s="33"/>
      <c r="BG97" s="33"/>
      <c r="BH97" s="33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</row>
    <row r="98" spans="1:83" s="15" customFormat="1" ht="10.5" customHeight="1">
      <c r="A98" s="89" t="s">
        <v>84</v>
      </c>
      <c r="B98" s="90"/>
      <c r="C98" s="90">
        <v>17.399999999999999</v>
      </c>
      <c r="D98" s="77"/>
      <c r="E98" s="90">
        <v>90.8</v>
      </c>
      <c r="F98" s="77"/>
      <c r="G98" s="77"/>
      <c r="H98" s="103">
        <v>971</v>
      </c>
      <c r="I98" s="103"/>
      <c r="J98" s="90">
        <v>55.7</v>
      </c>
      <c r="K98" s="77"/>
      <c r="L98" s="103">
        <v>5054</v>
      </c>
      <c r="M98" s="103"/>
      <c r="N98" s="90">
        <v>119930</v>
      </c>
      <c r="O98" s="103"/>
      <c r="P98" s="90">
        <v>118259</v>
      </c>
      <c r="Q98" s="103"/>
      <c r="R98" s="77">
        <v>122</v>
      </c>
      <c r="S98" s="77"/>
      <c r="T98" s="90">
        <v>6782</v>
      </c>
      <c r="U98" s="103"/>
      <c r="V98" s="77">
        <v>616</v>
      </c>
      <c r="W98" s="77"/>
      <c r="X98" s="90">
        <v>107024</v>
      </c>
      <c r="Y98" s="103"/>
      <c r="Z98" s="110">
        <f t="shared" si="4"/>
        <v>110.22039134912461</v>
      </c>
      <c r="AA98" s="103"/>
      <c r="AB98" s="90">
        <v>6201</v>
      </c>
      <c r="AC98" s="111"/>
      <c r="AD98" s="111"/>
      <c r="AE98" s="111"/>
      <c r="AF98" s="112"/>
      <c r="AG98" s="18"/>
      <c r="AH98" s="17"/>
      <c r="AI98" s="17"/>
      <c r="AJ98" s="21"/>
      <c r="AK98" s="19"/>
      <c r="AL98" s="19"/>
      <c r="AM98" s="19"/>
      <c r="AN98" s="19"/>
      <c r="AO98" s="19"/>
      <c r="AP98" s="33"/>
      <c r="AQ98" s="33"/>
      <c r="AR98" s="19"/>
      <c r="AS98" s="19"/>
      <c r="AT98" s="33"/>
      <c r="AU98" s="33"/>
      <c r="AV98" s="33"/>
      <c r="AW98" s="33"/>
      <c r="AX98" s="33"/>
      <c r="AY98" s="33"/>
      <c r="AZ98" s="19"/>
      <c r="BA98" s="19"/>
      <c r="BB98" s="33"/>
      <c r="BC98" s="33"/>
      <c r="BD98" s="19"/>
      <c r="BE98" s="19"/>
      <c r="BF98" s="33"/>
      <c r="BG98" s="33"/>
      <c r="BH98" s="33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</row>
    <row r="99" spans="1:83" s="15" customFormat="1" ht="11.25">
      <c r="A99" s="89" t="s">
        <v>85</v>
      </c>
      <c r="B99" s="90"/>
      <c r="C99" s="90">
        <v>3.1</v>
      </c>
      <c r="D99" s="77"/>
      <c r="E99" s="90">
        <v>42.9</v>
      </c>
      <c r="F99" s="77"/>
      <c r="G99" s="77"/>
      <c r="H99" s="103">
        <v>86</v>
      </c>
      <c r="I99" s="77"/>
      <c r="J99" s="90">
        <v>28</v>
      </c>
      <c r="K99" s="77"/>
      <c r="L99" s="103">
        <v>1201</v>
      </c>
      <c r="M99" s="103"/>
      <c r="N99" s="90">
        <v>10382</v>
      </c>
      <c r="O99" s="103"/>
      <c r="P99" s="90">
        <v>10227</v>
      </c>
      <c r="Q99" s="103"/>
      <c r="R99" s="77">
        <v>118</v>
      </c>
      <c r="S99" s="77"/>
      <c r="T99" s="90">
        <v>3310</v>
      </c>
      <c r="U99" s="103"/>
      <c r="V99" s="77">
        <v>142</v>
      </c>
      <c r="W99" s="77"/>
      <c r="X99" s="90">
        <v>12264</v>
      </c>
      <c r="Y99" s="103"/>
      <c r="Z99" s="110">
        <f t="shared" si="4"/>
        <v>142.6046511627907</v>
      </c>
      <c r="AA99" s="103"/>
      <c r="AB99" s="90">
        <v>4011</v>
      </c>
      <c r="AC99" s="111"/>
      <c r="AD99" s="111"/>
      <c r="AE99" s="111"/>
      <c r="AF99" s="112"/>
      <c r="AG99" s="18"/>
      <c r="AH99" s="17"/>
      <c r="AI99" s="17"/>
      <c r="AJ99" s="21"/>
      <c r="AK99" s="19"/>
      <c r="AL99" s="19"/>
      <c r="AM99" s="19"/>
      <c r="AN99" s="19"/>
      <c r="AO99" s="19"/>
      <c r="AP99" s="19"/>
      <c r="AQ99" s="19"/>
      <c r="AR99" s="19"/>
      <c r="AS99" s="19"/>
      <c r="AT99" s="33"/>
      <c r="AU99" s="33"/>
      <c r="AV99" s="33"/>
      <c r="AW99" s="33"/>
      <c r="AX99" s="33"/>
      <c r="AY99" s="33"/>
      <c r="AZ99" s="19"/>
      <c r="BA99" s="19"/>
      <c r="BB99" s="33"/>
      <c r="BC99" s="33"/>
      <c r="BD99" s="19"/>
      <c r="BE99" s="19"/>
      <c r="BF99" s="33"/>
      <c r="BG99" s="33"/>
      <c r="BH99" s="33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</row>
    <row r="100" spans="1:83" s="15" customFormat="1" ht="11.25">
      <c r="A100" s="113"/>
      <c r="B100" s="90"/>
      <c r="C100" s="90"/>
      <c r="D100" s="77"/>
      <c r="E100" s="90"/>
      <c r="F100" s="77"/>
      <c r="G100" s="77"/>
      <c r="H100" s="103"/>
      <c r="I100" s="103"/>
      <c r="J100" s="90"/>
      <c r="K100" s="77"/>
      <c r="L100" s="103"/>
      <c r="M100" s="103"/>
      <c r="N100" s="90"/>
      <c r="O100" s="103"/>
      <c r="P100" s="90"/>
      <c r="Q100" s="103"/>
      <c r="R100" s="77"/>
      <c r="S100" s="77"/>
      <c r="T100" s="90"/>
      <c r="U100" s="103"/>
      <c r="V100" s="77"/>
      <c r="W100" s="77"/>
      <c r="X100" s="90"/>
      <c r="Y100" s="103"/>
      <c r="Z100" s="90"/>
      <c r="AA100" s="103"/>
      <c r="AB100" s="90"/>
      <c r="AC100" s="90"/>
      <c r="AD100" s="90"/>
      <c r="AE100" s="90"/>
      <c r="AF100" s="114"/>
      <c r="AG100" s="18"/>
      <c r="AH100" s="18"/>
      <c r="AI100" s="18"/>
      <c r="AJ100" s="18"/>
      <c r="AK100" s="19"/>
      <c r="AL100" s="19"/>
      <c r="AM100" s="19"/>
      <c r="AN100" s="19"/>
      <c r="AO100" s="19"/>
      <c r="AP100" s="19"/>
      <c r="AQ100" s="19"/>
      <c r="AR100" s="19"/>
      <c r="AS100" s="19"/>
      <c r="AT100" s="33"/>
      <c r="AU100" s="33"/>
      <c r="AV100" s="33"/>
      <c r="AW100" s="33"/>
      <c r="AX100" s="33"/>
      <c r="AY100" s="33"/>
      <c r="AZ100" s="19"/>
      <c r="BA100" s="19"/>
      <c r="BB100" s="33"/>
      <c r="BC100" s="33"/>
      <c r="BD100" s="19"/>
      <c r="BE100" s="19"/>
      <c r="BF100" s="33"/>
      <c r="BG100" s="33"/>
      <c r="BH100" s="33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</row>
    <row r="101" spans="1:83" s="15" customFormat="1" ht="11.25">
      <c r="A101" s="89" t="s">
        <v>45</v>
      </c>
      <c r="B101" s="90"/>
      <c r="C101" s="90">
        <v>292.10000000000002</v>
      </c>
      <c r="D101" s="77"/>
      <c r="E101" s="90">
        <v>69.599999999999994</v>
      </c>
      <c r="F101" s="77"/>
      <c r="G101" s="77"/>
      <c r="H101" s="103">
        <v>8955</v>
      </c>
      <c r="I101" s="103"/>
      <c r="J101" s="90">
        <v>30.7</v>
      </c>
      <c r="K101" s="77"/>
      <c r="L101" s="103">
        <v>2134</v>
      </c>
      <c r="M101" s="103"/>
      <c r="N101" s="90">
        <v>1512949</v>
      </c>
      <c r="O101" s="103"/>
      <c r="P101" s="90">
        <v>1486830</v>
      </c>
      <c r="Q101" s="103"/>
      <c r="R101" s="77">
        <v>166</v>
      </c>
      <c r="S101" s="77"/>
      <c r="T101" s="90">
        <v>5089</v>
      </c>
      <c r="U101" s="103"/>
      <c r="V101" s="77">
        <v>354</v>
      </c>
      <c r="W101" s="77"/>
      <c r="X101" s="90">
        <v>1515458</v>
      </c>
      <c r="Y101" s="103"/>
      <c r="Z101" s="110">
        <f t="shared" ref="Z101:Z106" si="5">X101/H101</f>
        <v>169.23037409268565</v>
      </c>
      <c r="AA101" s="103"/>
      <c r="AB101" s="90">
        <v>5233</v>
      </c>
      <c r="AC101" s="111"/>
      <c r="AD101" s="111"/>
      <c r="AE101" s="111"/>
      <c r="AF101" s="112"/>
      <c r="AG101" s="18"/>
      <c r="AH101" s="17"/>
      <c r="AI101" s="17"/>
      <c r="AJ101" s="21"/>
      <c r="AK101" s="19"/>
      <c r="AL101" s="19"/>
      <c r="AM101" s="19"/>
      <c r="AN101" s="19"/>
      <c r="AO101" s="19"/>
      <c r="AP101" s="33"/>
      <c r="AQ101" s="33"/>
      <c r="AR101" s="19"/>
      <c r="AS101" s="19"/>
      <c r="AT101" s="33"/>
      <c r="AU101" s="33"/>
      <c r="AV101" s="33"/>
      <c r="AW101" s="33"/>
      <c r="AX101" s="33"/>
      <c r="AY101" s="33"/>
      <c r="AZ101" s="19"/>
      <c r="BA101" s="19"/>
      <c r="BB101" s="33"/>
      <c r="BC101" s="33"/>
      <c r="BD101" s="19"/>
      <c r="BE101" s="19"/>
      <c r="BF101" s="33"/>
      <c r="BG101" s="33"/>
      <c r="BH101" s="33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</row>
    <row r="102" spans="1:83" s="15" customFormat="1" ht="11.25">
      <c r="A102" s="89" t="s">
        <v>86</v>
      </c>
      <c r="B102" s="90"/>
      <c r="C102" s="90">
        <v>2.1</v>
      </c>
      <c r="D102" s="77"/>
      <c r="E102" s="90">
        <v>35.4</v>
      </c>
      <c r="F102" s="77"/>
      <c r="G102" s="77"/>
      <c r="H102" s="103">
        <v>50</v>
      </c>
      <c r="I102" s="77"/>
      <c r="J102" s="90">
        <v>23.8</v>
      </c>
      <c r="K102" s="77"/>
      <c r="L102" s="103">
        <v>845</v>
      </c>
      <c r="M102" s="103"/>
      <c r="N102" s="90">
        <v>10124</v>
      </c>
      <c r="O102" s="103"/>
      <c r="P102" s="90">
        <v>9897</v>
      </c>
      <c r="Q102" s="103"/>
      <c r="R102" s="77">
        <v>198</v>
      </c>
      <c r="S102" s="77"/>
      <c r="T102" s="90">
        <v>4718</v>
      </c>
      <c r="U102" s="103"/>
      <c r="V102" s="77">
        <v>167</v>
      </c>
      <c r="W102" s="77"/>
      <c r="X102" s="90">
        <v>9822</v>
      </c>
      <c r="Y102" s="103"/>
      <c r="Z102" s="110">
        <f t="shared" si="5"/>
        <v>196.44</v>
      </c>
      <c r="AA102" s="103"/>
      <c r="AB102" s="90">
        <v>4728</v>
      </c>
      <c r="AC102" s="111"/>
      <c r="AD102" s="111"/>
      <c r="AE102" s="111"/>
      <c r="AF102" s="112"/>
      <c r="AG102" s="18"/>
      <c r="AH102" s="17"/>
      <c r="AI102" s="17"/>
      <c r="AJ102" s="21"/>
      <c r="AK102" s="19"/>
      <c r="AL102" s="19"/>
      <c r="AM102" s="19"/>
      <c r="AN102" s="19"/>
      <c r="AO102" s="19"/>
      <c r="AP102" s="19"/>
      <c r="AQ102" s="19"/>
      <c r="AR102" s="19"/>
      <c r="AS102" s="19"/>
      <c r="AT102" s="33"/>
      <c r="AU102" s="33"/>
      <c r="AV102" s="33"/>
      <c r="AW102" s="33"/>
      <c r="AX102" s="33"/>
      <c r="AY102" s="33"/>
      <c r="AZ102" s="19"/>
      <c r="BA102" s="19"/>
      <c r="BB102" s="33"/>
      <c r="BC102" s="33"/>
      <c r="BD102" s="19"/>
      <c r="BE102" s="19"/>
      <c r="BF102" s="33"/>
      <c r="BG102" s="33"/>
      <c r="BH102" s="33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</row>
    <row r="103" spans="1:83" s="15" customFormat="1" ht="11.25">
      <c r="A103" s="89" t="s">
        <v>87</v>
      </c>
      <c r="B103" s="90"/>
      <c r="C103" s="90">
        <v>230.2</v>
      </c>
      <c r="D103" s="77"/>
      <c r="E103" s="90">
        <v>77.7</v>
      </c>
      <c r="F103" s="77"/>
      <c r="G103" s="77"/>
      <c r="H103" s="103">
        <v>7735</v>
      </c>
      <c r="I103" s="103"/>
      <c r="J103" s="90">
        <v>33.6</v>
      </c>
      <c r="K103" s="77"/>
      <c r="L103" s="103">
        <v>2612</v>
      </c>
      <c r="M103" s="103"/>
      <c r="N103" s="90">
        <v>1282473</v>
      </c>
      <c r="O103" s="103"/>
      <c r="P103" s="90">
        <v>1263063</v>
      </c>
      <c r="Q103" s="103"/>
      <c r="R103" s="77">
        <v>163</v>
      </c>
      <c r="S103" s="77"/>
      <c r="T103" s="90">
        <v>5487</v>
      </c>
      <c r="U103" s="103"/>
      <c r="V103" s="77">
        <v>426</v>
      </c>
      <c r="W103" s="77"/>
      <c r="X103" s="90">
        <v>1264901</v>
      </c>
      <c r="Y103" s="103"/>
      <c r="Z103" s="110">
        <f t="shared" si="5"/>
        <v>163.5295410471881</v>
      </c>
      <c r="AA103" s="103"/>
      <c r="AB103" s="90">
        <v>5546</v>
      </c>
      <c r="AC103" s="111"/>
      <c r="AD103" s="111"/>
      <c r="AE103" s="111"/>
      <c r="AF103" s="112"/>
      <c r="AG103" s="18"/>
      <c r="AH103" s="17"/>
      <c r="AI103" s="17"/>
      <c r="AJ103" s="21"/>
      <c r="AK103" s="19"/>
      <c r="AL103" s="19"/>
      <c r="AM103" s="19"/>
      <c r="AN103" s="19"/>
      <c r="AO103" s="19"/>
      <c r="AP103" s="33"/>
      <c r="AQ103" s="33"/>
      <c r="AR103" s="19"/>
      <c r="AS103" s="19"/>
      <c r="AT103" s="33"/>
      <c r="AU103" s="33"/>
      <c r="AV103" s="33"/>
      <c r="AW103" s="33"/>
      <c r="AX103" s="33"/>
      <c r="AY103" s="33"/>
      <c r="AZ103" s="19"/>
      <c r="BA103" s="19"/>
      <c r="BB103" s="33"/>
      <c r="BC103" s="33"/>
      <c r="BD103" s="19"/>
      <c r="BE103" s="19"/>
      <c r="BF103" s="33"/>
      <c r="BG103" s="33"/>
      <c r="BH103" s="33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</row>
    <row r="104" spans="1:83" s="15" customFormat="1" ht="11.25">
      <c r="A104" s="89" t="s">
        <v>88</v>
      </c>
      <c r="B104" s="90"/>
      <c r="C104" s="90">
        <v>3</v>
      </c>
      <c r="D104" s="77"/>
      <c r="E104" s="90">
        <v>24.8</v>
      </c>
      <c r="F104" s="77"/>
      <c r="G104" s="77"/>
      <c r="H104" s="103">
        <v>52</v>
      </c>
      <c r="I104" s="77"/>
      <c r="J104" s="90">
        <v>17.3</v>
      </c>
      <c r="K104" s="77"/>
      <c r="L104" s="103">
        <v>429</v>
      </c>
      <c r="M104" s="103"/>
      <c r="N104" s="90">
        <v>10416</v>
      </c>
      <c r="O104" s="103"/>
      <c r="P104" s="90">
        <v>10177</v>
      </c>
      <c r="Q104" s="103"/>
      <c r="R104" s="77">
        <v>195</v>
      </c>
      <c r="S104" s="77"/>
      <c r="T104" s="90">
        <v>3362</v>
      </c>
      <c r="U104" s="103"/>
      <c r="V104" s="77">
        <v>83</v>
      </c>
      <c r="W104" s="77"/>
      <c r="X104" s="90">
        <v>11643</v>
      </c>
      <c r="Y104" s="103"/>
      <c r="Z104" s="110">
        <f t="shared" si="5"/>
        <v>223.90384615384616</v>
      </c>
      <c r="AA104" s="103"/>
      <c r="AB104" s="90">
        <v>3878</v>
      </c>
      <c r="AC104" s="111"/>
      <c r="AD104" s="111"/>
      <c r="AE104" s="111"/>
      <c r="AF104" s="112"/>
      <c r="AG104" s="18"/>
      <c r="AH104" s="17"/>
      <c r="AI104" s="17"/>
      <c r="AJ104" s="21"/>
      <c r="AK104" s="19"/>
      <c r="AL104" s="19"/>
      <c r="AM104" s="19"/>
      <c r="AN104" s="19"/>
      <c r="AO104" s="19"/>
      <c r="AP104" s="19"/>
      <c r="AQ104" s="19"/>
      <c r="AR104" s="19"/>
      <c r="AS104" s="19"/>
      <c r="AT104" s="33"/>
      <c r="AU104" s="33"/>
      <c r="AV104" s="33"/>
      <c r="AW104" s="33"/>
      <c r="AX104" s="33"/>
      <c r="AY104" s="33"/>
      <c r="AZ104" s="19"/>
      <c r="BA104" s="19"/>
      <c r="BB104" s="33"/>
      <c r="BC104" s="33"/>
      <c r="BD104" s="19"/>
      <c r="BE104" s="19"/>
      <c r="BF104" s="33"/>
      <c r="BG104" s="33"/>
      <c r="BH104" s="33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</row>
    <row r="105" spans="1:83" s="15" customFormat="1" ht="11.25">
      <c r="A105" s="89" t="s">
        <v>89</v>
      </c>
      <c r="B105" s="90"/>
      <c r="C105" s="90">
        <v>20</v>
      </c>
      <c r="D105" s="77"/>
      <c r="E105" s="90">
        <v>57.2</v>
      </c>
      <c r="F105" s="77"/>
      <c r="G105" s="77"/>
      <c r="H105" s="103">
        <v>373</v>
      </c>
      <c r="I105" s="77"/>
      <c r="J105" s="90">
        <v>18.7</v>
      </c>
      <c r="K105" s="77"/>
      <c r="L105" s="103">
        <v>1070</v>
      </c>
      <c r="M105" s="103"/>
      <c r="N105" s="90">
        <v>74321</v>
      </c>
      <c r="O105" s="103"/>
      <c r="P105" s="90">
        <v>72031</v>
      </c>
      <c r="Q105" s="103"/>
      <c r="R105" s="77">
        <v>193</v>
      </c>
      <c r="S105" s="77"/>
      <c r="T105" s="90">
        <v>3610</v>
      </c>
      <c r="U105" s="103"/>
      <c r="V105" s="77">
        <v>206</v>
      </c>
      <c r="W105" s="77"/>
      <c r="X105" s="90">
        <v>75502</v>
      </c>
      <c r="Y105" s="103"/>
      <c r="Z105" s="110">
        <f t="shared" si="5"/>
        <v>202.41823056300268</v>
      </c>
      <c r="AA105" s="103"/>
      <c r="AB105" s="90">
        <v>3815</v>
      </c>
      <c r="AC105" s="111"/>
      <c r="AD105" s="111"/>
      <c r="AE105" s="111"/>
      <c r="AF105" s="112"/>
      <c r="AG105" s="18"/>
      <c r="AH105" s="17"/>
      <c r="AI105" s="17"/>
      <c r="AJ105" s="21"/>
      <c r="AK105" s="19"/>
      <c r="AL105" s="19"/>
      <c r="AM105" s="19"/>
      <c r="AN105" s="19"/>
      <c r="AO105" s="19"/>
      <c r="AP105" s="33"/>
      <c r="AQ105" s="33"/>
      <c r="AR105" s="19"/>
      <c r="AS105" s="19"/>
      <c r="AT105" s="33"/>
      <c r="AU105" s="33"/>
      <c r="AV105" s="33"/>
      <c r="AW105" s="33"/>
      <c r="AX105" s="33"/>
      <c r="AY105" s="33"/>
      <c r="AZ105" s="19"/>
      <c r="BA105" s="19"/>
      <c r="BB105" s="33"/>
      <c r="BC105" s="33"/>
      <c r="BD105" s="19"/>
      <c r="BE105" s="19"/>
      <c r="BF105" s="33"/>
      <c r="BG105" s="33"/>
      <c r="BH105" s="33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</row>
    <row r="106" spans="1:83" s="15" customFormat="1" ht="11.25">
      <c r="A106" s="89" t="s">
        <v>90</v>
      </c>
      <c r="B106" s="90"/>
      <c r="C106" s="90">
        <v>36.9</v>
      </c>
      <c r="D106" s="77"/>
      <c r="E106" s="90">
        <v>52.3</v>
      </c>
      <c r="F106" s="77"/>
      <c r="G106" s="77"/>
      <c r="H106" s="103">
        <v>744</v>
      </c>
      <c r="I106" s="77"/>
      <c r="J106" s="90">
        <v>20.2</v>
      </c>
      <c r="K106" s="77"/>
      <c r="L106" s="103">
        <v>1056</v>
      </c>
      <c r="M106" s="103"/>
      <c r="N106" s="90">
        <v>135614</v>
      </c>
      <c r="O106" s="103"/>
      <c r="P106" s="90">
        <v>131661</v>
      </c>
      <c r="Q106" s="103"/>
      <c r="R106" s="77">
        <v>177</v>
      </c>
      <c r="S106" s="77"/>
      <c r="T106" s="90">
        <v>3572</v>
      </c>
      <c r="U106" s="103"/>
      <c r="V106" s="77">
        <v>187</v>
      </c>
      <c r="W106" s="77"/>
      <c r="X106" s="90">
        <v>153589</v>
      </c>
      <c r="Y106" s="103"/>
      <c r="Z106" s="110">
        <f t="shared" si="5"/>
        <v>206.43682795698925</v>
      </c>
      <c r="AA106" s="103"/>
      <c r="AB106" s="90">
        <v>4190</v>
      </c>
      <c r="AC106" s="111"/>
      <c r="AD106" s="111"/>
      <c r="AE106" s="111"/>
      <c r="AF106" s="112"/>
      <c r="AG106" s="18"/>
      <c r="AH106" s="17"/>
      <c r="AI106" s="17"/>
      <c r="AJ106" s="21"/>
      <c r="AK106" s="19"/>
      <c r="AL106" s="19"/>
      <c r="AM106" s="19"/>
      <c r="AN106" s="19"/>
      <c r="AO106" s="19"/>
      <c r="AP106" s="33"/>
      <c r="AQ106" s="33"/>
      <c r="AR106" s="19"/>
      <c r="AS106" s="19"/>
      <c r="AT106" s="33"/>
      <c r="AU106" s="33"/>
      <c r="AV106" s="33"/>
      <c r="AW106" s="33"/>
      <c r="AX106" s="33"/>
      <c r="AY106" s="33"/>
      <c r="AZ106" s="19"/>
      <c r="BA106" s="19"/>
      <c r="BB106" s="33"/>
      <c r="BC106" s="33"/>
      <c r="BD106" s="19"/>
      <c r="BE106" s="19"/>
      <c r="BF106" s="33"/>
      <c r="BG106" s="33"/>
      <c r="BH106" s="33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</row>
    <row r="107" spans="1:83" s="15" customFormat="1" ht="9" customHeight="1">
      <c r="A107" s="113"/>
      <c r="B107" s="90"/>
      <c r="C107" s="90"/>
      <c r="D107" s="77"/>
      <c r="E107" s="77"/>
      <c r="F107" s="77"/>
      <c r="G107" s="77"/>
      <c r="H107" s="77"/>
      <c r="I107" s="77"/>
      <c r="J107" s="90"/>
      <c r="K107" s="77"/>
      <c r="L107" s="103"/>
      <c r="M107" s="103"/>
      <c r="N107" s="90"/>
      <c r="O107" s="103"/>
      <c r="P107" s="90"/>
      <c r="Q107" s="103"/>
      <c r="R107" s="77"/>
      <c r="S107" s="77"/>
      <c r="T107" s="90"/>
      <c r="U107" s="103"/>
      <c r="V107" s="77"/>
      <c r="W107" s="77"/>
      <c r="X107" s="90"/>
      <c r="Y107" s="103"/>
      <c r="Z107" s="90"/>
      <c r="AA107" s="103"/>
      <c r="AB107" s="90"/>
      <c r="AC107" s="90"/>
      <c r="AD107" s="90"/>
      <c r="AE107" s="90"/>
      <c r="AF107" s="114"/>
      <c r="AG107" s="18"/>
      <c r="AH107" s="18"/>
      <c r="AI107" s="18"/>
      <c r="AJ107" s="18"/>
      <c r="AK107" s="19"/>
      <c r="AL107" s="19"/>
      <c r="AM107" s="19"/>
      <c r="AN107" s="19"/>
      <c r="AO107" s="19"/>
      <c r="AP107" s="33"/>
      <c r="AQ107" s="33"/>
      <c r="AR107" s="19"/>
      <c r="AS107" s="19"/>
      <c r="AT107" s="33"/>
      <c r="AU107" s="33"/>
      <c r="AV107" s="33"/>
      <c r="AW107" s="33"/>
      <c r="AX107" s="33"/>
      <c r="AY107" s="33"/>
      <c r="AZ107" s="19"/>
      <c r="BA107" s="19"/>
      <c r="BB107" s="33"/>
      <c r="BC107" s="33"/>
      <c r="BD107" s="19"/>
      <c r="BE107" s="19"/>
      <c r="BF107" s="33"/>
      <c r="BG107" s="33"/>
      <c r="BH107" s="33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</row>
    <row r="108" spans="1:83" s="15" customFormat="1" ht="12.75" customHeight="1">
      <c r="A108" s="157" t="s">
        <v>103</v>
      </c>
      <c r="B108" s="90"/>
      <c r="C108" s="90">
        <v>64.3</v>
      </c>
      <c r="D108" s="77"/>
      <c r="E108" s="90">
        <v>99.3</v>
      </c>
      <c r="F108" s="77"/>
      <c r="G108" s="77"/>
      <c r="H108" s="103">
        <v>1666</v>
      </c>
      <c r="I108" s="103"/>
      <c r="J108" s="90">
        <v>25.9</v>
      </c>
      <c r="K108" s="77"/>
      <c r="L108" s="103">
        <v>2572</v>
      </c>
      <c r="M108" s="103"/>
      <c r="N108" s="90">
        <v>250894</v>
      </c>
      <c r="O108" s="103"/>
      <c r="P108" s="90">
        <v>242793</v>
      </c>
      <c r="Q108" s="103"/>
      <c r="R108" s="77">
        <v>146</v>
      </c>
      <c r="S108" s="77"/>
      <c r="T108" s="90">
        <v>3775</v>
      </c>
      <c r="U108" s="103"/>
      <c r="V108" s="77">
        <v>375</v>
      </c>
      <c r="W108" s="77"/>
      <c r="X108" s="90">
        <v>261292</v>
      </c>
      <c r="Y108" s="103"/>
      <c r="Z108" s="110">
        <f>X108/H108</f>
        <v>156.83793517406963</v>
      </c>
      <c r="AA108" s="103"/>
      <c r="AB108" s="90">
        <v>4091</v>
      </c>
      <c r="AC108" s="111"/>
      <c r="AD108" s="111"/>
      <c r="AE108" s="111"/>
      <c r="AF108" s="112"/>
      <c r="AG108" s="18"/>
      <c r="AH108" s="17"/>
      <c r="AI108" s="17"/>
      <c r="AJ108" s="21"/>
      <c r="AK108" s="19"/>
      <c r="AL108" s="19"/>
      <c r="AM108" s="19"/>
      <c r="AN108" s="19"/>
      <c r="AO108" s="19"/>
      <c r="AP108" s="33"/>
      <c r="AQ108" s="33"/>
      <c r="AR108" s="19"/>
      <c r="AS108" s="19"/>
      <c r="AT108" s="33"/>
      <c r="AU108" s="33"/>
      <c r="AV108" s="33"/>
      <c r="AW108" s="33"/>
      <c r="AX108" s="33"/>
      <c r="AY108" s="33"/>
      <c r="AZ108" s="19"/>
      <c r="BA108" s="19"/>
      <c r="BB108" s="33"/>
      <c r="BC108" s="33"/>
      <c r="BD108" s="19"/>
      <c r="BE108" s="19"/>
      <c r="BF108" s="33"/>
      <c r="BG108" s="33"/>
      <c r="BH108" s="33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</row>
    <row r="109" spans="1:83" ht="12.6" customHeight="1">
      <c r="A109" s="158" t="s">
        <v>104</v>
      </c>
      <c r="B109" s="159"/>
      <c r="C109" s="160"/>
      <c r="D109" s="69"/>
      <c r="E109" s="161"/>
      <c r="F109" s="78"/>
      <c r="G109" s="69"/>
      <c r="H109" s="161"/>
      <c r="I109" s="69"/>
      <c r="J109" s="161"/>
      <c r="K109" s="69"/>
      <c r="L109" s="161"/>
      <c r="M109" s="162"/>
      <c r="N109" s="163"/>
      <c r="O109" s="112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70"/>
      <c r="AC109" s="161"/>
      <c r="AD109" s="161"/>
      <c r="AE109" s="161"/>
      <c r="AF109" s="112"/>
      <c r="AG109" s="4"/>
      <c r="AH109" s="40"/>
      <c r="AI109" s="40"/>
      <c r="AJ109" s="41"/>
      <c r="AK109" s="42"/>
      <c r="AL109" s="7"/>
      <c r="AM109" s="7"/>
      <c r="AN109" s="7"/>
    </row>
    <row r="110" spans="1:83" ht="10.9" customHeight="1">
      <c r="A110" s="164" t="s">
        <v>108</v>
      </c>
      <c r="B110" s="165"/>
      <c r="C110" s="119"/>
      <c r="D110" s="77"/>
      <c r="E110" s="90"/>
      <c r="F110" s="90"/>
      <c r="G110" s="77"/>
      <c r="H110" s="90"/>
      <c r="I110" s="77"/>
      <c r="J110" s="90"/>
      <c r="K110" s="77"/>
      <c r="L110" s="90"/>
      <c r="M110" s="77"/>
      <c r="N110" s="120"/>
      <c r="O110" s="114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121"/>
      <c r="AC110" s="90"/>
      <c r="AD110" s="90"/>
      <c r="AE110" s="90"/>
      <c r="AF110" s="114"/>
      <c r="AG110" s="4"/>
      <c r="AH110" s="4"/>
      <c r="AI110" s="4"/>
      <c r="AJ110" s="4"/>
      <c r="AK110" s="7"/>
      <c r="AL110" s="7"/>
      <c r="AM110" s="7"/>
      <c r="AN110" s="7"/>
    </row>
    <row r="111" spans="1:83" ht="10.9" customHeight="1">
      <c r="A111" s="164" t="s">
        <v>105</v>
      </c>
      <c r="B111" s="165"/>
      <c r="C111" s="116"/>
      <c r="D111" s="77"/>
      <c r="E111" s="111"/>
      <c r="F111" s="90"/>
      <c r="G111" s="77"/>
      <c r="H111" s="111"/>
      <c r="I111" s="77"/>
      <c r="J111" s="111"/>
      <c r="K111" s="77"/>
      <c r="L111" s="111"/>
      <c r="M111" s="117"/>
      <c r="N111" s="118"/>
      <c r="O111" s="112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81"/>
      <c r="AC111" s="111"/>
      <c r="AD111" s="111"/>
      <c r="AE111" s="111"/>
      <c r="AF111" s="112"/>
      <c r="AG111" s="4"/>
      <c r="AH111" s="40"/>
      <c r="AI111" s="40"/>
      <c r="AJ111" s="41"/>
      <c r="AK111" s="42"/>
      <c r="AL111" s="7"/>
      <c r="AM111" s="7"/>
      <c r="AN111" s="7"/>
    </row>
    <row r="112" spans="1:83" ht="10.9" customHeight="1">
      <c r="A112" s="164" t="s">
        <v>106</v>
      </c>
      <c r="B112" s="165"/>
      <c r="C112" s="116"/>
      <c r="D112" s="77"/>
      <c r="E112" s="111"/>
      <c r="F112" s="90"/>
      <c r="G112" s="77"/>
      <c r="H112" s="111"/>
      <c r="I112" s="77"/>
      <c r="J112" s="111"/>
      <c r="K112" s="77"/>
      <c r="L112" s="111"/>
      <c r="M112" s="117"/>
      <c r="N112" s="118"/>
      <c r="O112" s="112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81"/>
      <c r="AC112" s="111"/>
      <c r="AD112" s="111"/>
      <c r="AE112" s="111"/>
      <c r="AF112" s="112"/>
      <c r="AG112" s="4"/>
      <c r="AH112" s="40"/>
      <c r="AI112" s="40"/>
      <c r="AJ112" s="41"/>
      <c r="AK112" s="42"/>
      <c r="AL112" s="7"/>
      <c r="AM112" s="7"/>
      <c r="AN112" s="7"/>
    </row>
    <row r="113" spans="1:40" ht="10.9" customHeight="1">
      <c r="A113" s="164" t="s">
        <v>107</v>
      </c>
      <c r="B113" s="165"/>
      <c r="C113" s="116"/>
      <c r="D113" s="77"/>
      <c r="E113" s="111"/>
      <c r="F113" s="90"/>
      <c r="G113" s="77"/>
      <c r="H113" s="111"/>
      <c r="I113" s="77"/>
      <c r="J113" s="111"/>
      <c r="K113" s="77"/>
      <c r="L113" s="111"/>
      <c r="M113" s="117"/>
      <c r="N113" s="118"/>
      <c r="O113" s="112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81"/>
      <c r="AC113" s="111"/>
      <c r="AD113" s="111"/>
      <c r="AE113" s="111"/>
      <c r="AF113" s="112"/>
      <c r="AG113" s="4"/>
      <c r="AH113" s="40"/>
      <c r="AI113" s="40"/>
      <c r="AJ113" s="41"/>
      <c r="AK113" s="42"/>
      <c r="AL113" s="7"/>
      <c r="AM113" s="7"/>
      <c r="AN113" s="7"/>
    </row>
    <row r="114" spans="1:40" ht="5.0999999999999996" customHeight="1">
      <c r="A114" s="166"/>
      <c r="B114" s="165"/>
      <c r="C114" s="116"/>
      <c r="D114" s="77"/>
      <c r="E114" s="111"/>
      <c r="F114" s="90"/>
      <c r="G114" s="77"/>
      <c r="H114" s="111"/>
      <c r="I114" s="77"/>
      <c r="J114" s="111"/>
      <c r="K114" s="77"/>
      <c r="L114" s="111"/>
      <c r="M114" s="117"/>
      <c r="N114" s="118"/>
      <c r="O114" s="112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81"/>
      <c r="AC114" s="111"/>
      <c r="AD114" s="111"/>
      <c r="AE114" s="111"/>
      <c r="AF114" s="112"/>
      <c r="AG114" s="4"/>
      <c r="AH114" s="40"/>
      <c r="AI114" s="40"/>
      <c r="AJ114" s="41"/>
      <c r="AK114" s="42"/>
      <c r="AL114" s="7"/>
      <c r="AM114" s="7"/>
      <c r="AN114" s="7"/>
    </row>
    <row r="115" spans="1:40" ht="9.6" customHeight="1">
      <c r="A115" s="167" t="s">
        <v>91</v>
      </c>
      <c r="B115" s="165"/>
      <c r="C115" s="116"/>
      <c r="D115" s="77"/>
      <c r="E115" s="111"/>
      <c r="F115" s="90"/>
      <c r="G115" s="77"/>
      <c r="H115" s="111"/>
      <c r="I115" s="77"/>
      <c r="J115" s="111"/>
      <c r="K115" s="77"/>
      <c r="L115" s="111"/>
      <c r="M115" s="117"/>
      <c r="N115" s="118"/>
      <c r="O115" s="112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81"/>
      <c r="AC115" s="111"/>
      <c r="AD115" s="111"/>
      <c r="AE115" s="111"/>
      <c r="AF115" s="112"/>
      <c r="AG115" s="4"/>
      <c r="AH115" s="40"/>
      <c r="AI115" s="40"/>
      <c r="AJ115" s="41"/>
      <c r="AK115" s="42"/>
      <c r="AL115" s="7"/>
      <c r="AM115" s="7"/>
      <c r="AN115" s="7"/>
    </row>
    <row r="116" spans="1:40" ht="9.6" customHeight="1">
      <c r="A116" s="168" t="s">
        <v>92</v>
      </c>
      <c r="B116" s="165"/>
      <c r="C116" s="116"/>
      <c r="D116" s="77"/>
      <c r="E116" s="111"/>
      <c r="F116" s="90"/>
      <c r="G116" s="77"/>
      <c r="H116" s="111"/>
      <c r="I116" s="77"/>
      <c r="J116" s="111"/>
      <c r="K116" s="77"/>
      <c r="L116" s="111"/>
      <c r="M116" s="117"/>
      <c r="N116" s="118"/>
      <c r="O116" s="112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  <c r="AB116" s="81"/>
      <c r="AC116" s="111"/>
      <c r="AD116" s="111"/>
      <c r="AE116" s="111"/>
      <c r="AF116" s="112"/>
      <c r="AG116" s="4"/>
      <c r="AH116" s="40"/>
      <c r="AI116" s="40"/>
      <c r="AJ116" s="41"/>
      <c r="AK116" s="42"/>
      <c r="AL116" s="7"/>
      <c r="AM116" s="7"/>
      <c r="AN116" s="7"/>
    </row>
    <row r="117" spans="1:40" ht="9.6" customHeight="1">
      <c r="A117" s="169" t="s">
        <v>96</v>
      </c>
      <c r="B117" s="165"/>
      <c r="C117" s="116"/>
      <c r="D117" s="77"/>
      <c r="E117" s="111"/>
      <c r="F117" s="90"/>
      <c r="G117" s="77"/>
      <c r="H117" s="111"/>
      <c r="I117" s="77"/>
      <c r="J117" s="111"/>
      <c r="K117" s="77"/>
      <c r="L117" s="111"/>
      <c r="M117" s="117"/>
      <c r="N117" s="118"/>
      <c r="O117" s="112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81"/>
      <c r="AC117" s="111"/>
      <c r="AD117" s="111"/>
      <c r="AE117" s="111"/>
      <c r="AF117" s="112"/>
      <c r="AG117" s="4"/>
      <c r="AH117" s="40"/>
      <c r="AI117" s="40"/>
      <c r="AJ117" s="41"/>
      <c r="AK117" s="42"/>
      <c r="AL117" s="7"/>
      <c r="AM117" s="7"/>
      <c r="AN117" s="7"/>
    </row>
    <row r="118" spans="1:40" ht="9.6" customHeight="1">
      <c r="A118" s="169" t="s">
        <v>95</v>
      </c>
      <c r="B118" s="165"/>
      <c r="C118" s="116"/>
      <c r="D118" s="77"/>
      <c r="E118" s="111"/>
      <c r="F118" s="90"/>
      <c r="G118" s="77"/>
      <c r="H118" s="111"/>
      <c r="I118" s="77"/>
      <c r="J118" s="111"/>
      <c r="K118" s="77"/>
      <c r="L118" s="111"/>
      <c r="M118" s="117"/>
      <c r="N118" s="118"/>
      <c r="O118" s="112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  <c r="AB118" s="81"/>
      <c r="AC118" s="111"/>
      <c r="AD118" s="111"/>
      <c r="AE118" s="111"/>
      <c r="AF118" s="112"/>
      <c r="AG118" s="4"/>
      <c r="AH118" s="40"/>
      <c r="AI118" s="40"/>
      <c r="AJ118" s="41"/>
      <c r="AK118" s="42"/>
      <c r="AL118" s="7"/>
      <c r="AM118" s="7"/>
      <c r="AN118" s="7"/>
    </row>
    <row r="119" spans="1:40" ht="5.0999999999999996" customHeight="1">
      <c r="A119" s="170"/>
      <c r="B119" s="165"/>
      <c r="C119" s="119"/>
      <c r="D119" s="77"/>
      <c r="E119" s="90"/>
      <c r="F119" s="90"/>
      <c r="G119" s="77"/>
      <c r="H119" s="90"/>
      <c r="I119" s="77"/>
      <c r="J119" s="90"/>
      <c r="K119" s="77"/>
      <c r="L119" s="90"/>
      <c r="M119" s="77"/>
      <c r="N119" s="120"/>
      <c r="O119" s="114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121"/>
      <c r="AC119" s="90"/>
      <c r="AD119" s="90"/>
      <c r="AE119" s="90"/>
      <c r="AF119" s="114"/>
      <c r="AG119" s="4"/>
      <c r="AH119" s="4"/>
      <c r="AI119" s="4"/>
      <c r="AJ119" s="4"/>
      <c r="AK119" s="7"/>
      <c r="AL119" s="7"/>
      <c r="AM119" s="7"/>
      <c r="AN119" s="7"/>
    </row>
    <row r="120" spans="1:40" ht="10.35" customHeight="1">
      <c r="A120" s="171" t="s">
        <v>94</v>
      </c>
      <c r="B120" s="165"/>
      <c r="C120" s="116"/>
      <c r="D120" s="77"/>
      <c r="E120" s="111"/>
      <c r="F120" s="90"/>
      <c r="G120" s="77"/>
      <c r="H120" s="111"/>
      <c r="I120" s="77"/>
      <c r="J120" s="111"/>
      <c r="K120" s="77"/>
      <c r="L120" s="111"/>
      <c r="M120" s="117"/>
      <c r="N120" s="118"/>
      <c r="O120" s="112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81"/>
      <c r="AC120" s="111"/>
      <c r="AD120" s="111"/>
      <c r="AE120" s="111"/>
      <c r="AF120" s="112"/>
      <c r="AG120" s="4"/>
      <c r="AH120" s="40"/>
      <c r="AI120" s="40"/>
      <c r="AJ120" s="4"/>
      <c r="AK120" s="42"/>
      <c r="AL120" s="7"/>
      <c r="AM120" s="7"/>
      <c r="AN120" s="7"/>
    </row>
    <row r="121" spans="1:40" ht="9.6" customHeight="1">
      <c r="A121" s="168" t="s">
        <v>93</v>
      </c>
      <c r="B121" s="165"/>
      <c r="C121" s="116"/>
      <c r="D121" s="77"/>
      <c r="E121" s="111"/>
      <c r="F121" s="90"/>
      <c r="G121" s="77"/>
      <c r="H121" s="111"/>
      <c r="I121" s="77"/>
      <c r="J121" s="111"/>
      <c r="K121" s="77"/>
      <c r="L121" s="111"/>
      <c r="M121" s="117"/>
      <c r="N121" s="118"/>
      <c r="O121" s="112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81"/>
      <c r="AC121" s="111"/>
      <c r="AD121" s="111"/>
      <c r="AE121" s="111"/>
      <c r="AF121" s="112"/>
      <c r="AG121" s="4"/>
      <c r="AH121" s="40"/>
      <c r="AI121" s="40"/>
      <c r="AJ121" s="4"/>
      <c r="AK121" s="42"/>
      <c r="AL121" s="7"/>
      <c r="AM121" s="7"/>
      <c r="AN121" s="7"/>
    </row>
    <row r="122" spans="1:40" ht="10.35" customHeight="1">
      <c r="A122" s="170"/>
      <c r="B122" s="165"/>
      <c r="C122" s="116"/>
      <c r="D122" s="77"/>
      <c r="E122" s="111"/>
      <c r="F122" s="90"/>
      <c r="G122" s="77"/>
      <c r="H122" s="111"/>
      <c r="I122" s="77"/>
      <c r="J122" s="111"/>
      <c r="K122" s="77"/>
      <c r="L122" s="111"/>
      <c r="M122" s="117"/>
      <c r="N122" s="118"/>
      <c r="O122" s="112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81"/>
      <c r="AC122" s="111"/>
      <c r="AD122" s="111"/>
      <c r="AE122" s="111"/>
      <c r="AF122" s="112"/>
      <c r="AG122" s="4"/>
      <c r="AH122" s="40"/>
      <c r="AI122" s="40"/>
      <c r="AJ122" s="4"/>
      <c r="AK122" s="7"/>
      <c r="AL122" s="7"/>
      <c r="AM122" s="7"/>
      <c r="AN122" s="7"/>
    </row>
    <row r="123" spans="1:40" ht="10.35" customHeight="1">
      <c r="A123" s="172"/>
      <c r="B123" s="165"/>
      <c r="C123" s="116"/>
      <c r="D123" s="77"/>
      <c r="E123" s="111"/>
      <c r="F123" s="90"/>
      <c r="G123" s="77"/>
      <c r="H123" s="111"/>
      <c r="I123" s="77"/>
      <c r="J123" s="111"/>
      <c r="K123" s="77"/>
      <c r="L123" s="111"/>
      <c r="M123" s="117"/>
      <c r="N123" s="118"/>
      <c r="O123" s="112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81"/>
      <c r="AC123" s="111"/>
      <c r="AD123" s="111"/>
      <c r="AE123" s="111"/>
      <c r="AF123" s="112"/>
      <c r="AG123" s="4"/>
      <c r="AH123" s="40"/>
      <c r="AI123" s="40"/>
      <c r="AJ123" s="4"/>
      <c r="AK123" s="42"/>
      <c r="AL123" s="7"/>
      <c r="AM123" s="7"/>
      <c r="AN123" s="7"/>
    </row>
    <row r="124" spans="1:40" ht="10.5" customHeight="1">
      <c r="A124" s="173"/>
      <c r="B124" s="165"/>
      <c r="C124" s="116"/>
      <c r="D124" s="77"/>
      <c r="E124" s="111"/>
      <c r="F124" s="90"/>
      <c r="G124" s="77"/>
      <c r="H124" s="111"/>
      <c r="I124" s="77"/>
      <c r="J124" s="111"/>
      <c r="K124" s="77"/>
      <c r="L124" s="111"/>
      <c r="M124" s="117"/>
      <c r="N124" s="118"/>
      <c r="O124" s="112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81"/>
      <c r="AC124" s="111"/>
      <c r="AD124" s="111"/>
      <c r="AE124" s="111"/>
      <c r="AF124" s="112"/>
      <c r="AG124" s="4"/>
      <c r="AH124" s="40"/>
      <c r="AI124" s="40"/>
      <c r="AJ124" s="4"/>
      <c r="AK124" s="42"/>
      <c r="AL124" s="7"/>
      <c r="AM124" s="7"/>
      <c r="AN124" s="7"/>
    </row>
    <row r="125" spans="1:40" ht="10.5" customHeight="1">
      <c r="A125" s="170"/>
      <c r="B125" s="165"/>
      <c r="C125" s="116"/>
      <c r="D125" s="77"/>
      <c r="E125" s="111"/>
      <c r="F125" s="90"/>
      <c r="G125" s="77"/>
      <c r="H125" s="111"/>
      <c r="I125" s="77"/>
      <c r="J125" s="111"/>
      <c r="K125" s="77"/>
      <c r="L125" s="117"/>
      <c r="M125" s="117"/>
      <c r="N125" s="118"/>
      <c r="O125" s="112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81"/>
      <c r="AC125" s="111"/>
      <c r="AD125" s="111"/>
      <c r="AE125" s="111"/>
      <c r="AF125" s="112"/>
      <c r="AG125" s="4"/>
      <c r="AH125" s="40"/>
      <c r="AI125" s="40"/>
      <c r="AJ125" s="4"/>
      <c r="AK125" s="42"/>
      <c r="AL125" s="7"/>
      <c r="AM125" s="7"/>
      <c r="AN125" s="7"/>
    </row>
    <row r="126" spans="1:40" ht="10.5" customHeight="1">
      <c r="A126" s="170"/>
      <c r="B126" s="165"/>
      <c r="C126" s="116"/>
      <c r="D126" s="77"/>
      <c r="E126" s="111"/>
      <c r="F126" s="90"/>
      <c r="G126" s="77"/>
      <c r="H126" s="111"/>
      <c r="I126" s="77"/>
      <c r="J126" s="111"/>
      <c r="K126" s="77"/>
      <c r="L126" s="117"/>
      <c r="M126" s="117"/>
      <c r="N126" s="118"/>
      <c r="O126" s="112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81"/>
      <c r="AC126" s="111"/>
      <c r="AD126" s="111"/>
      <c r="AE126" s="111"/>
      <c r="AF126" s="112"/>
      <c r="AG126" s="4"/>
      <c r="AH126" s="40"/>
      <c r="AI126" s="40"/>
      <c r="AJ126" s="4"/>
      <c r="AK126" s="42"/>
      <c r="AL126" s="7"/>
      <c r="AM126" s="7"/>
      <c r="AN126" s="7"/>
    </row>
    <row r="127" spans="1:40" ht="10.5" customHeight="1">
      <c r="A127" s="170"/>
      <c r="B127" s="165"/>
      <c r="C127" s="116"/>
      <c r="D127" s="77"/>
      <c r="E127" s="111"/>
      <c r="F127" s="90"/>
      <c r="G127" s="77"/>
      <c r="H127" s="111"/>
      <c r="I127" s="77"/>
      <c r="J127" s="111"/>
      <c r="K127" s="77"/>
      <c r="L127" s="117"/>
      <c r="M127" s="117"/>
      <c r="N127" s="118"/>
      <c r="O127" s="112"/>
      <c r="P127" s="111"/>
      <c r="Q127" s="111"/>
      <c r="R127" s="111"/>
      <c r="S127" s="111"/>
      <c r="T127" s="111"/>
      <c r="U127" s="174"/>
      <c r="V127" s="111"/>
      <c r="W127" s="111"/>
      <c r="X127" s="111"/>
      <c r="Y127" s="111"/>
      <c r="Z127" s="111"/>
      <c r="AA127" s="111"/>
      <c r="AB127" s="81"/>
      <c r="AC127" s="111"/>
      <c r="AD127" s="111"/>
      <c r="AE127" s="111"/>
      <c r="AF127" s="112"/>
      <c r="AG127" s="4"/>
      <c r="AH127" s="40"/>
      <c r="AI127" s="40"/>
      <c r="AJ127" s="4"/>
      <c r="AK127" s="42"/>
      <c r="AL127" s="7"/>
      <c r="AM127" s="7"/>
      <c r="AN127" s="7"/>
    </row>
    <row r="128" spans="1:40" ht="10.5" customHeight="1">
      <c r="A128" s="173"/>
      <c r="B128" s="165"/>
      <c r="C128" s="119"/>
      <c r="D128" s="77"/>
      <c r="E128" s="90"/>
      <c r="F128" s="90"/>
      <c r="G128" s="77"/>
      <c r="H128" s="90"/>
      <c r="I128" s="77"/>
      <c r="J128" s="90"/>
      <c r="K128" s="77"/>
      <c r="L128" s="77"/>
      <c r="M128" s="77"/>
      <c r="N128" s="120"/>
      <c r="O128" s="114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121"/>
      <c r="AC128" s="90"/>
      <c r="AD128" s="90"/>
      <c r="AE128" s="90"/>
      <c r="AF128" s="114"/>
      <c r="AG128" s="4"/>
      <c r="AH128" s="4"/>
      <c r="AI128" s="4"/>
      <c r="AJ128" s="4"/>
      <c r="AK128" s="7"/>
      <c r="AL128" s="7"/>
      <c r="AM128" s="7"/>
      <c r="AN128" s="7"/>
    </row>
    <row r="129" spans="1:40" ht="11.1" customHeight="1">
      <c r="A129" s="173"/>
      <c r="B129" s="165"/>
      <c r="C129" s="119"/>
      <c r="D129" s="77"/>
      <c r="E129" s="90"/>
      <c r="F129" s="90"/>
      <c r="G129" s="77"/>
      <c r="H129" s="90"/>
      <c r="I129" s="77"/>
      <c r="J129" s="90"/>
      <c r="K129" s="77"/>
      <c r="L129" s="77"/>
      <c r="M129" s="77"/>
      <c r="N129" s="120"/>
      <c r="O129" s="114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121"/>
      <c r="AC129" s="90"/>
      <c r="AD129" s="90"/>
      <c r="AE129" s="90"/>
      <c r="AF129" s="114"/>
      <c r="AG129" s="4"/>
      <c r="AH129" s="4"/>
      <c r="AI129" s="4"/>
      <c r="AJ129" s="4"/>
      <c r="AK129" s="7"/>
      <c r="AL129" s="7"/>
      <c r="AM129" s="7"/>
      <c r="AN129" s="7"/>
    </row>
    <row r="130" spans="1:40" ht="11.1" customHeight="1">
      <c r="A130" s="173"/>
      <c r="B130" s="165"/>
      <c r="C130" s="119"/>
      <c r="D130" s="77"/>
      <c r="E130" s="90"/>
      <c r="F130" s="90"/>
      <c r="G130" s="77"/>
      <c r="H130" s="90"/>
      <c r="I130" s="77"/>
      <c r="J130" s="90"/>
      <c r="K130" s="77"/>
      <c r="L130" s="77"/>
      <c r="M130" s="77"/>
      <c r="N130" s="120"/>
      <c r="O130" s="114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121"/>
      <c r="AC130" s="90"/>
      <c r="AD130" s="90"/>
      <c r="AE130" s="90"/>
      <c r="AF130" s="114"/>
      <c r="AG130" s="4"/>
      <c r="AH130" s="4"/>
      <c r="AI130" s="4"/>
      <c r="AJ130" s="4"/>
      <c r="AK130" s="7"/>
      <c r="AL130" s="7"/>
      <c r="AM130" s="7"/>
      <c r="AN130" s="7"/>
    </row>
    <row r="131" spans="1:40" ht="11.1" customHeight="1">
      <c r="A131" s="173"/>
      <c r="B131" s="165"/>
      <c r="C131" s="119"/>
      <c r="D131" s="77"/>
      <c r="E131" s="90"/>
      <c r="F131" s="90"/>
      <c r="G131" s="77"/>
      <c r="H131" s="90"/>
      <c r="I131" s="77"/>
      <c r="J131" s="90"/>
      <c r="K131" s="77"/>
      <c r="L131" s="77"/>
      <c r="M131" s="77"/>
      <c r="N131" s="120"/>
      <c r="O131" s="114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121"/>
      <c r="AC131" s="90"/>
      <c r="AD131" s="90"/>
      <c r="AE131" s="90"/>
      <c r="AF131" s="114"/>
      <c r="AG131" s="4"/>
      <c r="AH131" s="4"/>
      <c r="AI131" s="4"/>
      <c r="AJ131" s="4"/>
      <c r="AK131" s="7"/>
      <c r="AL131" s="7"/>
      <c r="AM131" s="7"/>
      <c r="AN131" s="7"/>
    </row>
    <row r="132" spans="1:40" ht="11.1" customHeight="1">
      <c r="A132" s="173"/>
      <c r="B132" s="165"/>
      <c r="C132" s="116"/>
      <c r="D132" s="77"/>
      <c r="E132" s="145"/>
      <c r="F132" s="90"/>
      <c r="G132" s="77"/>
      <c r="H132" s="145"/>
      <c r="I132" s="77"/>
      <c r="J132" s="86"/>
      <c r="K132" s="77"/>
      <c r="L132" s="88"/>
      <c r="M132" s="77"/>
      <c r="N132" s="118"/>
      <c r="O132" s="142"/>
      <c r="P132" s="145"/>
      <c r="Q132" s="90"/>
      <c r="R132" s="86"/>
      <c r="S132" s="90"/>
      <c r="T132" s="86"/>
      <c r="U132" s="90"/>
      <c r="V132" s="145"/>
      <c r="W132" s="90"/>
      <c r="X132" s="145"/>
      <c r="Y132" s="90"/>
      <c r="Z132" s="86"/>
      <c r="AA132" s="90"/>
      <c r="AB132" s="81"/>
      <c r="AC132" s="90"/>
      <c r="AD132" s="145"/>
      <c r="AE132" s="145"/>
      <c r="AF132" s="144"/>
      <c r="AG132" s="4"/>
      <c r="AH132" s="4"/>
      <c r="AI132" s="4"/>
      <c r="AJ132" s="41"/>
      <c r="AK132" s="42"/>
      <c r="AL132" s="7"/>
      <c r="AM132" s="7"/>
      <c r="AN132" s="7"/>
    </row>
    <row r="133" spans="1:40" ht="11.1" customHeight="1">
      <c r="A133" s="173"/>
      <c r="B133" s="165"/>
      <c r="C133" s="119"/>
      <c r="D133" s="77"/>
      <c r="E133" s="145"/>
      <c r="F133" s="90"/>
      <c r="G133" s="77"/>
      <c r="H133" s="145"/>
      <c r="I133" s="77"/>
      <c r="J133" s="86"/>
      <c r="K133" s="77"/>
      <c r="L133" s="88"/>
      <c r="M133" s="77"/>
      <c r="N133" s="118"/>
      <c r="O133" s="142"/>
      <c r="P133" s="145"/>
      <c r="Q133" s="90"/>
      <c r="R133" s="86"/>
      <c r="S133" s="90"/>
      <c r="T133" s="86"/>
      <c r="U133" s="90"/>
      <c r="V133" s="145"/>
      <c r="W133" s="90"/>
      <c r="X133" s="145"/>
      <c r="Y133" s="90"/>
      <c r="Z133" s="86"/>
      <c r="AA133" s="90"/>
      <c r="AB133" s="81"/>
      <c r="AC133" s="90"/>
      <c r="AD133" s="145"/>
      <c r="AE133" s="145"/>
      <c r="AF133" s="144"/>
      <c r="AG133" s="3"/>
      <c r="AH133" s="4"/>
      <c r="AI133" s="4"/>
      <c r="AJ133" s="4"/>
      <c r="AK133" s="7"/>
      <c r="AL133" s="7"/>
      <c r="AM133" s="7"/>
      <c r="AN133" s="7"/>
    </row>
    <row r="134" spans="1:40" ht="11.1" customHeight="1">
      <c r="A134" s="173"/>
      <c r="B134" s="165"/>
      <c r="C134" s="119"/>
      <c r="D134" s="77"/>
      <c r="E134" s="90"/>
      <c r="F134" s="90"/>
      <c r="G134" s="77"/>
      <c r="H134" s="90"/>
      <c r="I134" s="77"/>
      <c r="J134" s="90"/>
      <c r="K134" s="77"/>
      <c r="L134" s="77"/>
      <c r="M134" s="77"/>
      <c r="N134" s="120"/>
      <c r="O134" s="114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121"/>
      <c r="AC134" s="90"/>
      <c r="AD134" s="90"/>
      <c r="AE134" s="90"/>
      <c r="AF134" s="114"/>
      <c r="AG134" s="4"/>
      <c r="AH134" s="4"/>
      <c r="AI134" s="4"/>
      <c r="AJ134" s="4"/>
      <c r="AK134" s="7"/>
      <c r="AL134" s="7"/>
      <c r="AM134" s="7"/>
      <c r="AN134" s="7"/>
    </row>
    <row r="135" spans="1:40" ht="11.1" customHeight="1">
      <c r="A135" s="175"/>
      <c r="B135" s="165"/>
      <c r="C135" s="119"/>
      <c r="D135" s="77"/>
      <c r="E135" s="90"/>
      <c r="F135" s="90"/>
      <c r="G135" s="77"/>
      <c r="H135" s="90"/>
      <c r="I135" s="77"/>
      <c r="J135" s="90"/>
      <c r="K135" s="77"/>
      <c r="L135" s="77"/>
      <c r="M135" s="77"/>
      <c r="N135" s="120"/>
      <c r="O135" s="114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121"/>
      <c r="AC135" s="90"/>
      <c r="AD135" s="90"/>
      <c r="AE135" s="90"/>
      <c r="AF135" s="114"/>
      <c r="AG135" s="4"/>
      <c r="AH135" s="4"/>
      <c r="AI135" s="4"/>
      <c r="AJ135" s="4"/>
      <c r="AK135" s="7"/>
      <c r="AL135" s="7"/>
      <c r="AM135" s="7"/>
      <c r="AN135" s="7"/>
    </row>
    <row r="136" spans="1:40" ht="11.1" customHeight="1">
      <c r="A136" s="175"/>
      <c r="B136" s="165"/>
      <c r="C136" s="119"/>
      <c r="D136" s="77"/>
      <c r="E136" s="90"/>
      <c r="F136" s="90"/>
      <c r="G136" s="77"/>
      <c r="H136" s="90"/>
      <c r="I136" s="77"/>
      <c r="J136" s="90"/>
      <c r="K136" s="77"/>
      <c r="L136" s="77"/>
      <c r="M136" s="77"/>
      <c r="N136" s="120"/>
      <c r="O136" s="114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121"/>
      <c r="AC136" s="90"/>
      <c r="AD136" s="90"/>
      <c r="AE136" s="90"/>
      <c r="AF136" s="114"/>
      <c r="AG136" s="4"/>
      <c r="AH136" s="4"/>
      <c r="AI136" s="4"/>
      <c r="AJ136" s="4"/>
      <c r="AK136" s="7"/>
      <c r="AL136" s="7"/>
      <c r="AM136" s="7"/>
      <c r="AN136" s="7"/>
    </row>
    <row r="137" spans="1:40" ht="11.1" customHeight="1">
      <c r="A137" s="173"/>
      <c r="B137" s="165"/>
      <c r="C137" s="119"/>
      <c r="D137" s="77"/>
      <c r="E137" s="90"/>
      <c r="F137" s="90"/>
      <c r="G137" s="77"/>
      <c r="H137" s="90"/>
      <c r="I137" s="77"/>
      <c r="J137" s="90"/>
      <c r="K137" s="77"/>
      <c r="L137" s="77"/>
      <c r="M137" s="77"/>
      <c r="N137" s="120"/>
      <c r="O137" s="114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121"/>
      <c r="AC137" s="90"/>
      <c r="AD137" s="90"/>
      <c r="AE137" s="90"/>
      <c r="AF137" s="114"/>
      <c r="AG137" s="4"/>
      <c r="AH137" s="4"/>
      <c r="AI137" s="4"/>
      <c r="AJ137" s="4"/>
      <c r="AK137" s="7"/>
      <c r="AL137" s="7"/>
      <c r="AM137" s="7"/>
      <c r="AN137" s="7"/>
    </row>
    <row r="138" spans="1:40" ht="11.1" customHeight="1">
      <c r="A138" s="173"/>
      <c r="B138" s="165"/>
      <c r="C138" s="119"/>
      <c r="D138" s="77"/>
      <c r="E138" s="90"/>
      <c r="F138" s="90"/>
      <c r="G138" s="77"/>
      <c r="H138" s="90"/>
      <c r="I138" s="77"/>
      <c r="J138" s="90"/>
      <c r="K138" s="77"/>
      <c r="L138" s="77"/>
      <c r="M138" s="77"/>
      <c r="N138" s="120"/>
      <c r="O138" s="114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121"/>
      <c r="AC138" s="90"/>
      <c r="AD138" s="90"/>
      <c r="AE138" s="90"/>
      <c r="AF138" s="114"/>
      <c r="AG138" s="4"/>
      <c r="AH138" s="4"/>
      <c r="AI138" s="4"/>
      <c r="AJ138" s="4"/>
      <c r="AK138" s="7"/>
      <c r="AL138" s="7"/>
      <c r="AM138" s="7"/>
      <c r="AN138" s="7"/>
    </row>
    <row r="139" spans="1:40" ht="11.1" customHeight="1">
      <c r="A139" s="173"/>
      <c r="B139" s="165"/>
      <c r="C139" s="119"/>
      <c r="D139" s="77"/>
      <c r="E139" s="90"/>
      <c r="F139" s="90"/>
      <c r="G139" s="77"/>
      <c r="H139" s="90"/>
      <c r="I139" s="77"/>
      <c r="J139" s="90"/>
      <c r="K139" s="77"/>
      <c r="L139" s="77"/>
      <c r="M139" s="77"/>
      <c r="N139" s="120"/>
      <c r="O139" s="114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121"/>
      <c r="AC139" s="90"/>
      <c r="AD139" s="90"/>
      <c r="AE139" s="90"/>
      <c r="AF139" s="114"/>
      <c r="AG139" s="4"/>
      <c r="AH139" s="4"/>
      <c r="AI139" s="4"/>
      <c r="AJ139" s="4"/>
      <c r="AK139" s="7"/>
      <c r="AL139" s="7"/>
      <c r="AM139" s="7"/>
      <c r="AN139" s="7"/>
    </row>
    <row r="140" spans="1:40" ht="11.1" customHeight="1">
      <c r="A140" s="173"/>
      <c r="B140" s="165"/>
      <c r="C140" s="119"/>
      <c r="D140" s="77"/>
      <c r="E140" s="90"/>
      <c r="F140" s="90"/>
      <c r="G140" s="77"/>
      <c r="H140" s="90"/>
      <c r="I140" s="77"/>
      <c r="J140" s="90"/>
      <c r="K140" s="77"/>
      <c r="L140" s="77"/>
      <c r="M140" s="77"/>
      <c r="N140" s="120"/>
      <c r="O140" s="114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121"/>
      <c r="AC140" s="90"/>
      <c r="AD140" s="90"/>
      <c r="AE140" s="90"/>
      <c r="AF140" s="114"/>
      <c r="AG140" s="4"/>
      <c r="AH140" s="4"/>
      <c r="AI140" s="4"/>
      <c r="AJ140" s="4"/>
      <c r="AK140" s="7"/>
      <c r="AL140" s="7"/>
      <c r="AM140" s="7"/>
      <c r="AN140" s="7"/>
    </row>
    <row r="141" spans="1:40" ht="11.1" customHeight="1">
      <c r="A141" s="173"/>
      <c r="B141" s="165"/>
      <c r="C141" s="119"/>
      <c r="D141" s="77"/>
      <c r="E141" s="90"/>
      <c r="F141" s="90"/>
      <c r="G141" s="77"/>
      <c r="H141" s="90"/>
      <c r="I141" s="77"/>
      <c r="J141" s="90"/>
      <c r="K141" s="77"/>
      <c r="L141" s="77"/>
      <c r="M141" s="77"/>
      <c r="N141" s="120"/>
      <c r="O141" s="114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121"/>
      <c r="AC141" s="90"/>
      <c r="AD141" s="90"/>
      <c r="AE141" s="90"/>
      <c r="AF141" s="114"/>
      <c r="AG141" s="4"/>
      <c r="AH141" s="4"/>
      <c r="AI141" s="4"/>
      <c r="AJ141" s="4"/>
      <c r="AK141" s="7"/>
      <c r="AL141" s="7"/>
      <c r="AM141" s="7"/>
      <c r="AN141" s="7"/>
    </row>
    <row r="142" spans="1:40" ht="11.1" customHeight="1">
      <c r="A142" s="173"/>
      <c r="B142" s="165"/>
      <c r="C142" s="119"/>
      <c r="D142" s="77"/>
      <c r="E142" s="90"/>
      <c r="F142" s="90"/>
      <c r="G142" s="77"/>
      <c r="H142" s="90"/>
      <c r="I142" s="77"/>
      <c r="J142" s="90"/>
      <c r="K142" s="77"/>
      <c r="L142" s="77"/>
      <c r="M142" s="77"/>
      <c r="N142" s="120"/>
      <c r="O142" s="114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121"/>
      <c r="AC142" s="90"/>
      <c r="AD142" s="90"/>
      <c r="AE142" s="90"/>
      <c r="AF142" s="114"/>
      <c r="AG142" s="4"/>
      <c r="AH142" s="4"/>
      <c r="AI142" s="4"/>
      <c r="AJ142" s="4"/>
      <c r="AK142" s="7"/>
      <c r="AL142" s="7"/>
      <c r="AM142" s="7"/>
      <c r="AN142" s="7"/>
    </row>
    <row r="143" spans="1:40" ht="11.1" customHeight="1">
      <c r="A143" s="173"/>
      <c r="B143" s="165"/>
      <c r="C143" s="119"/>
      <c r="D143" s="77"/>
      <c r="E143" s="90"/>
      <c r="F143" s="90"/>
      <c r="G143" s="77"/>
      <c r="H143" s="90"/>
      <c r="I143" s="77"/>
      <c r="J143" s="90"/>
      <c r="K143" s="77"/>
      <c r="L143" s="77"/>
      <c r="M143" s="77"/>
      <c r="N143" s="120"/>
      <c r="O143" s="114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121"/>
      <c r="AC143" s="90"/>
      <c r="AD143" s="90"/>
      <c r="AE143" s="90"/>
      <c r="AF143" s="114"/>
      <c r="AG143" s="4"/>
      <c r="AH143" s="4"/>
      <c r="AI143" s="4"/>
      <c r="AJ143" s="4"/>
      <c r="AK143" s="7"/>
      <c r="AL143" s="7"/>
      <c r="AM143" s="7"/>
      <c r="AN143" s="7"/>
    </row>
    <row r="144" spans="1:40" ht="11.1" customHeight="1">
      <c r="A144" s="173"/>
      <c r="B144" s="165"/>
      <c r="C144" s="119"/>
      <c r="D144" s="77"/>
      <c r="E144" s="90"/>
      <c r="F144" s="90"/>
      <c r="G144" s="77"/>
      <c r="H144" s="90"/>
      <c r="I144" s="77"/>
      <c r="J144" s="90"/>
      <c r="K144" s="77"/>
      <c r="L144" s="77"/>
      <c r="M144" s="77"/>
      <c r="N144" s="120"/>
      <c r="O144" s="114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121"/>
      <c r="AC144" s="90"/>
      <c r="AD144" s="90"/>
      <c r="AE144" s="90"/>
      <c r="AF144" s="114"/>
      <c r="AG144" s="4"/>
      <c r="AH144" s="4"/>
      <c r="AI144" s="4"/>
      <c r="AJ144" s="4"/>
      <c r="AK144" s="7"/>
      <c r="AL144" s="7"/>
      <c r="AM144" s="7"/>
      <c r="AN144" s="7"/>
    </row>
    <row r="145" spans="1:40" ht="11.1" customHeight="1">
      <c r="A145" s="173"/>
      <c r="B145" s="165"/>
      <c r="C145" s="119"/>
      <c r="D145" s="77"/>
      <c r="E145" s="90"/>
      <c r="F145" s="90"/>
      <c r="G145" s="77"/>
      <c r="H145" s="90"/>
      <c r="I145" s="77"/>
      <c r="J145" s="90"/>
      <c r="K145" s="77"/>
      <c r="L145" s="77"/>
      <c r="M145" s="77"/>
      <c r="N145" s="120"/>
      <c r="O145" s="114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121"/>
      <c r="AC145" s="90"/>
      <c r="AD145" s="90"/>
      <c r="AE145" s="90"/>
      <c r="AF145" s="114"/>
      <c r="AG145" s="4"/>
      <c r="AH145" s="4"/>
      <c r="AI145" s="4"/>
      <c r="AJ145" s="4"/>
      <c r="AK145" s="7"/>
      <c r="AL145" s="7"/>
      <c r="AM145" s="7"/>
      <c r="AN145" s="7"/>
    </row>
    <row r="146" spans="1:40" ht="11.1" customHeight="1">
      <c r="A146" s="173"/>
      <c r="B146" s="165"/>
      <c r="C146" s="119"/>
      <c r="D146" s="77"/>
      <c r="E146" s="90"/>
      <c r="F146" s="90"/>
      <c r="G146" s="77"/>
      <c r="H146" s="90"/>
      <c r="I146" s="77"/>
      <c r="J146" s="90"/>
      <c r="K146" s="77"/>
      <c r="L146" s="77"/>
      <c r="M146" s="77"/>
      <c r="N146" s="120"/>
      <c r="O146" s="114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121"/>
      <c r="AC146" s="90"/>
      <c r="AD146" s="90"/>
      <c r="AE146" s="90"/>
      <c r="AF146" s="114"/>
      <c r="AG146" s="4"/>
      <c r="AH146" s="4"/>
      <c r="AI146" s="4"/>
      <c r="AJ146" s="4"/>
      <c r="AK146" s="7"/>
      <c r="AL146" s="7"/>
      <c r="AM146" s="7"/>
      <c r="AN146" s="7"/>
    </row>
    <row r="147" spans="1:40" ht="11.1" customHeight="1">
      <c r="A147" s="173"/>
      <c r="B147" s="165"/>
      <c r="C147" s="119"/>
      <c r="D147" s="77"/>
      <c r="E147" s="90"/>
      <c r="F147" s="90"/>
      <c r="G147" s="77"/>
      <c r="H147" s="90"/>
      <c r="I147" s="77"/>
      <c r="J147" s="90"/>
      <c r="K147" s="77"/>
      <c r="L147" s="77"/>
      <c r="M147" s="77"/>
      <c r="N147" s="120"/>
      <c r="O147" s="114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121"/>
      <c r="AC147" s="90"/>
      <c r="AD147" s="90"/>
      <c r="AE147" s="90"/>
      <c r="AF147" s="114"/>
      <c r="AG147" s="4"/>
      <c r="AH147" s="4"/>
      <c r="AI147" s="4"/>
      <c r="AJ147" s="4"/>
      <c r="AK147" s="7"/>
      <c r="AL147" s="7"/>
      <c r="AM147" s="7"/>
      <c r="AN147" s="7"/>
    </row>
    <row r="148" spans="1:40" ht="11.1" customHeight="1">
      <c r="A148" s="173"/>
      <c r="B148" s="165"/>
      <c r="C148" s="119"/>
      <c r="D148" s="77"/>
      <c r="E148" s="90"/>
      <c r="F148" s="90"/>
      <c r="G148" s="77"/>
      <c r="H148" s="90"/>
      <c r="I148" s="77"/>
      <c r="J148" s="90"/>
      <c r="K148" s="77"/>
      <c r="L148" s="77"/>
      <c r="M148" s="77"/>
      <c r="N148" s="120"/>
      <c r="O148" s="114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121"/>
      <c r="AC148" s="90"/>
      <c r="AD148" s="90"/>
      <c r="AE148" s="90"/>
      <c r="AF148" s="114"/>
      <c r="AG148" s="4"/>
      <c r="AH148" s="4"/>
      <c r="AI148" s="4"/>
      <c r="AJ148" s="4"/>
      <c r="AK148" s="7"/>
      <c r="AL148" s="7"/>
      <c r="AM148" s="7"/>
      <c r="AN148" s="7"/>
    </row>
    <row r="149" spans="1:40" ht="11.1" customHeight="1">
      <c r="A149" s="173"/>
      <c r="B149" s="165"/>
      <c r="C149" s="119"/>
      <c r="D149" s="77"/>
      <c r="E149" s="90"/>
      <c r="F149" s="90"/>
      <c r="G149" s="77"/>
      <c r="H149" s="90"/>
      <c r="I149" s="77"/>
      <c r="J149" s="90"/>
      <c r="K149" s="77"/>
      <c r="L149" s="77"/>
      <c r="M149" s="77"/>
      <c r="N149" s="120"/>
      <c r="O149" s="114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121"/>
      <c r="AC149" s="90"/>
      <c r="AD149" s="90"/>
      <c r="AE149" s="90"/>
      <c r="AF149" s="114"/>
      <c r="AG149" s="4"/>
      <c r="AH149" s="4"/>
      <c r="AI149" s="4"/>
      <c r="AJ149" s="4"/>
      <c r="AK149" s="7"/>
      <c r="AL149" s="7"/>
      <c r="AM149" s="7"/>
      <c r="AN149" s="7"/>
    </row>
    <row r="150" spans="1:40" ht="11.1" customHeight="1">
      <c r="A150" s="173"/>
      <c r="B150" s="165"/>
      <c r="C150" s="119"/>
      <c r="D150" s="77"/>
      <c r="E150" s="90"/>
      <c r="F150" s="90"/>
      <c r="G150" s="77"/>
      <c r="H150" s="90"/>
      <c r="I150" s="77"/>
      <c r="J150" s="90"/>
      <c r="K150" s="77"/>
      <c r="L150" s="77"/>
      <c r="M150" s="77"/>
      <c r="N150" s="120"/>
      <c r="O150" s="114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121"/>
      <c r="AC150" s="90"/>
      <c r="AD150" s="90"/>
      <c r="AE150" s="90"/>
      <c r="AF150" s="114"/>
      <c r="AG150" s="4"/>
      <c r="AH150" s="4"/>
      <c r="AI150" s="4"/>
      <c r="AJ150" s="4"/>
      <c r="AK150" s="7"/>
      <c r="AL150" s="7"/>
      <c r="AM150" s="7"/>
      <c r="AN150" s="7"/>
    </row>
    <row r="151" spans="1:40" ht="11.1" customHeight="1">
      <c r="A151" s="173"/>
      <c r="B151" s="165"/>
      <c r="C151" s="119"/>
      <c r="D151" s="77"/>
      <c r="E151" s="90"/>
      <c r="F151" s="90"/>
      <c r="G151" s="77"/>
      <c r="H151" s="90"/>
      <c r="I151" s="77"/>
      <c r="J151" s="90"/>
      <c r="K151" s="77"/>
      <c r="L151" s="77"/>
      <c r="M151" s="77"/>
      <c r="N151" s="120"/>
      <c r="O151" s="114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121"/>
      <c r="AC151" s="90"/>
      <c r="AD151" s="90"/>
      <c r="AE151" s="90"/>
      <c r="AF151" s="114"/>
      <c r="AG151" s="4"/>
      <c r="AH151" s="4"/>
      <c r="AI151" s="4"/>
      <c r="AJ151" s="4"/>
      <c r="AK151" s="7"/>
      <c r="AL151" s="7"/>
      <c r="AM151" s="7"/>
      <c r="AN151" s="7"/>
    </row>
    <row r="152" spans="1:40" ht="11.1" customHeight="1">
      <c r="A152" s="173"/>
      <c r="B152" s="165"/>
      <c r="C152" s="119"/>
      <c r="D152" s="77"/>
      <c r="E152" s="90"/>
      <c r="F152" s="90"/>
      <c r="G152" s="77"/>
      <c r="H152" s="90"/>
      <c r="I152" s="77"/>
      <c r="J152" s="90"/>
      <c r="K152" s="77"/>
      <c r="L152" s="77"/>
      <c r="M152" s="77"/>
      <c r="N152" s="120"/>
      <c r="O152" s="114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121"/>
      <c r="AC152" s="90"/>
      <c r="AD152" s="90"/>
      <c r="AE152" s="90"/>
      <c r="AF152" s="114"/>
      <c r="AG152" s="4"/>
      <c r="AH152" s="4"/>
      <c r="AI152" s="4"/>
      <c r="AJ152" s="4"/>
      <c r="AK152" s="7"/>
      <c r="AL152" s="7"/>
      <c r="AM152" s="7"/>
      <c r="AN152" s="7"/>
    </row>
    <row r="153" spans="1:40" ht="11.1" customHeight="1">
      <c r="A153" s="173"/>
      <c r="B153" s="165"/>
      <c r="C153" s="119"/>
      <c r="D153" s="77"/>
      <c r="E153" s="90"/>
      <c r="F153" s="90"/>
      <c r="G153" s="77"/>
      <c r="H153" s="90"/>
      <c r="I153" s="77"/>
      <c r="J153" s="90"/>
      <c r="K153" s="77"/>
      <c r="L153" s="77"/>
      <c r="M153" s="77"/>
      <c r="N153" s="120"/>
      <c r="O153" s="114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121"/>
      <c r="AC153" s="90"/>
      <c r="AD153" s="90"/>
      <c r="AE153" s="90"/>
      <c r="AF153" s="114"/>
      <c r="AG153" s="4"/>
      <c r="AH153" s="4"/>
      <c r="AI153" s="4"/>
      <c r="AJ153" s="4"/>
      <c r="AK153" s="7"/>
      <c r="AL153" s="7"/>
      <c r="AM153" s="7"/>
      <c r="AN153" s="7"/>
    </row>
    <row r="154" spans="1:40" ht="11.1" customHeight="1">
      <c r="A154" s="173"/>
      <c r="B154" s="165"/>
      <c r="C154" s="119"/>
      <c r="D154" s="77"/>
      <c r="E154" s="90"/>
      <c r="F154" s="90"/>
      <c r="G154" s="77"/>
      <c r="H154" s="90"/>
      <c r="I154" s="77"/>
      <c r="J154" s="90"/>
      <c r="K154" s="77"/>
      <c r="L154" s="77"/>
      <c r="M154" s="77"/>
      <c r="N154" s="120"/>
      <c r="O154" s="114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121"/>
      <c r="AC154" s="90"/>
      <c r="AD154" s="90"/>
      <c r="AE154" s="90"/>
      <c r="AF154" s="114"/>
      <c r="AG154" s="4"/>
      <c r="AH154" s="4"/>
      <c r="AI154" s="4"/>
      <c r="AJ154" s="4"/>
      <c r="AK154" s="7"/>
      <c r="AL154" s="7"/>
      <c r="AM154" s="7"/>
      <c r="AN154" s="7"/>
    </row>
    <row r="155" spans="1:40" ht="11.1" customHeight="1">
      <c r="A155" s="173"/>
      <c r="B155" s="165"/>
      <c r="C155" s="119"/>
      <c r="D155" s="77"/>
      <c r="E155" s="90"/>
      <c r="F155" s="90"/>
      <c r="G155" s="77"/>
      <c r="H155" s="90"/>
      <c r="I155" s="77"/>
      <c r="J155" s="90"/>
      <c r="K155" s="77"/>
      <c r="L155" s="77"/>
      <c r="M155" s="77"/>
      <c r="N155" s="120"/>
      <c r="O155" s="114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121"/>
      <c r="AC155" s="90"/>
      <c r="AD155" s="90"/>
      <c r="AE155" s="90"/>
      <c r="AF155" s="114"/>
      <c r="AG155" s="4"/>
      <c r="AH155" s="4"/>
      <c r="AI155" s="4"/>
      <c r="AJ155" s="4"/>
      <c r="AK155" s="7"/>
      <c r="AL155" s="7"/>
      <c r="AM155" s="7"/>
      <c r="AN155" s="7"/>
    </row>
    <row r="156" spans="1:40" ht="11.1" customHeight="1">
      <c r="A156" s="173"/>
      <c r="B156" s="165"/>
      <c r="C156" s="119"/>
      <c r="D156" s="77"/>
      <c r="E156" s="90"/>
      <c r="F156" s="90"/>
      <c r="G156" s="77"/>
      <c r="H156" s="77"/>
      <c r="I156" s="77"/>
      <c r="J156" s="90"/>
      <c r="K156" s="77"/>
      <c r="L156" s="77"/>
      <c r="M156" s="77"/>
      <c r="N156" s="120"/>
      <c r="O156" s="114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121"/>
      <c r="AC156" s="90"/>
      <c r="AD156" s="90"/>
      <c r="AE156" s="90"/>
      <c r="AF156" s="114"/>
      <c r="AG156" s="4"/>
      <c r="AH156" s="4"/>
      <c r="AI156" s="4"/>
      <c r="AJ156" s="4"/>
      <c r="AK156" s="7"/>
      <c r="AL156" s="7"/>
      <c r="AM156" s="7"/>
      <c r="AN156" s="7"/>
    </row>
    <row r="157" spans="1:40" ht="11.1" customHeight="1">
      <c r="A157" s="173"/>
      <c r="B157" s="165"/>
      <c r="C157" s="119"/>
      <c r="D157" s="77"/>
      <c r="E157" s="90"/>
      <c r="F157" s="90"/>
      <c r="G157" s="77"/>
      <c r="H157" s="77"/>
      <c r="I157" s="77"/>
      <c r="J157" s="90"/>
      <c r="K157" s="77"/>
      <c r="L157" s="77"/>
      <c r="M157" s="77"/>
      <c r="N157" s="120"/>
      <c r="O157" s="114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121"/>
      <c r="AC157" s="90"/>
      <c r="AD157" s="90"/>
      <c r="AE157" s="90"/>
      <c r="AF157" s="114"/>
      <c r="AG157" s="4"/>
      <c r="AH157" s="4"/>
      <c r="AI157" s="4"/>
      <c r="AJ157" s="4"/>
      <c r="AK157" s="7"/>
      <c r="AL157" s="7"/>
      <c r="AM157" s="7"/>
      <c r="AN157" s="7"/>
    </row>
    <row r="158" spans="1:40" ht="11.1" customHeight="1">
      <c r="A158" s="173"/>
      <c r="B158" s="165"/>
      <c r="C158" s="119"/>
      <c r="D158" s="77"/>
      <c r="E158" s="90"/>
      <c r="F158" s="90"/>
      <c r="G158" s="77"/>
      <c r="H158" s="77"/>
      <c r="I158" s="77"/>
      <c r="J158" s="90"/>
      <c r="K158" s="77"/>
      <c r="L158" s="77"/>
      <c r="M158" s="77"/>
      <c r="N158" s="120"/>
      <c r="O158" s="114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121"/>
      <c r="AC158" s="90"/>
      <c r="AD158" s="90"/>
      <c r="AE158" s="90"/>
      <c r="AF158" s="114"/>
      <c r="AG158" s="4"/>
      <c r="AH158" s="4"/>
      <c r="AI158" s="4"/>
      <c r="AJ158" s="4"/>
      <c r="AK158" s="7"/>
      <c r="AL158" s="7"/>
      <c r="AM158" s="7"/>
      <c r="AN158" s="7"/>
    </row>
    <row r="159" spans="1:40" ht="11.1" customHeight="1">
      <c r="A159" s="173"/>
      <c r="B159" s="165"/>
      <c r="C159" s="119"/>
      <c r="D159" s="77"/>
      <c r="E159" s="90"/>
      <c r="F159" s="90"/>
      <c r="G159" s="77"/>
      <c r="H159" s="77"/>
      <c r="I159" s="77"/>
      <c r="J159" s="90"/>
      <c r="K159" s="77"/>
      <c r="L159" s="77"/>
      <c r="M159" s="77"/>
      <c r="N159" s="120"/>
      <c r="O159" s="114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121"/>
      <c r="AC159" s="90"/>
      <c r="AD159" s="90"/>
      <c r="AE159" s="90"/>
      <c r="AF159" s="114"/>
      <c r="AG159" s="4"/>
      <c r="AH159" s="4"/>
      <c r="AI159" s="4"/>
      <c r="AJ159" s="4"/>
      <c r="AK159" s="7"/>
      <c r="AL159" s="7"/>
      <c r="AM159" s="7"/>
      <c r="AN159" s="7"/>
    </row>
    <row r="160" spans="1:40" ht="11.1" customHeight="1">
      <c r="A160" s="173"/>
      <c r="B160" s="165"/>
      <c r="C160" s="119"/>
      <c r="D160" s="77"/>
      <c r="E160" s="90"/>
      <c r="F160" s="90"/>
      <c r="G160" s="77"/>
      <c r="H160" s="77"/>
      <c r="I160" s="77"/>
      <c r="J160" s="90"/>
      <c r="K160" s="77"/>
      <c r="L160" s="77"/>
      <c r="M160" s="77"/>
      <c r="N160" s="120"/>
      <c r="O160" s="114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121"/>
      <c r="AC160" s="90"/>
      <c r="AD160" s="90"/>
      <c r="AE160" s="90"/>
      <c r="AF160" s="114"/>
      <c r="AG160" s="4"/>
      <c r="AH160" s="4"/>
      <c r="AI160" s="4"/>
      <c r="AJ160" s="4"/>
      <c r="AK160" s="7"/>
      <c r="AL160" s="7"/>
      <c r="AM160" s="7"/>
      <c r="AN160" s="7"/>
    </row>
    <row r="161" spans="1:40" ht="11.1" customHeight="1">
      <c r="A161" s="173"/>
      <c r="B161" s="165"/>
      <c r="C161" s="119"/>
      <c r="D161" s="77"/>
      <c r="E161" s="90"/>
      <c r="F161" s="90"/>
      <c r="G161" s="77"/>
      <c r="H161" s="77"/>
      <c r="I161" s="77"/>
      <c r="J161" s="90"/>
      <c r="K161" s="77"/>
      <c r="L161" s="77"/>
      <c r="M161" s="77"/>
      <c r="N161" s="120"/>
      <c r="O161" s="114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121"/>
      <c r="AC161" s="90"/>
      <c r="AD161" s="90"/>
      <c r="AE161" s="90"/>
      <c r="AF161" s="114"/>
      <c r="AG161" s="4"/>
      <c r="AH161" s="4"/>
      <c r="AI161" s="4"/>
      <c r="AJ161" s="4"/>
      <c r="AK161" s="7"/>
      <c r="AL161" s="7"/>
      <c r="AM161" s="7"/>
      <c r="AN161" s="7"/>
    </row>
    <row r="162" spans="1:40" ht="11.1" customHeight="1">
      <c r="A162" s="173"/>
      <c r="B162" s="165"/>
      <c r="C162" s="119"/>
      <c r="D162" s="77"/>
      <c r="E162" s="90"/>
      <c r="F162" s="90"/>
      <c r="G162" s="77"/>
      <c r="H162" s="77"/>
      <c r="I162" s="77"/>
      <c r="J162" s="90"/>
      <c r="K162" s="77"/>
      <c r="L162" s="77"/>
      <c r="M162" s="77"/>
      <c r="N162" s="120"/>
      <c r="O162" s="114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121"/>
      <c r="AC162" s="90"/>
      <c r="AD162" s="90"/>
      <c r="AE162" s="90"/>
      <c r="AF162" s="114"/>
      <c r="AG162" s="4"/>
      <c r="AH162" s="4"/>
      <c r="AI162" s="4"/>
      <c r="AJ162" s="4"/>
      <c r="AK162" s="7"/>
      <c r="AL162" s="7"/>
      <c r="AM162" s="7"/>
      <c r="AN162" s="7"/>
    </row>
    <row r="163" spans="1:40" ht="11.1" customHeight="1">
      <c r="A163" s="173"/>
      <c r="B163" s="165"/>
      <c r="C163" s="119"/>
      <c r="D163" s="77"/>
      <c r="E163" s="90"/>
      <c r="F163" s="90"/>
      <c r="G163" s="77"/>
      <c r="H163" s="77"/>
      <c r="I163" s="77"/>
      <c r="J163" s="90"/>
      <c r="K163" s="77"/>
      <c r="L163" s="77"/>
      <c r="M163" s="77"/>
      <c r="N163" s="120"/>
      <c r="O163" s="114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121"/>
      <c r="AC163" s="90"/>
      <c r="AD163" s="90"/>
      <c r="AE163" s="90"/>
      <c r="AF163" s="114"/>
      <c r="AG163" s="4"/>
      <c r="AH163" s="4"/>
      <c r="AI163" s="4"/>
      <c r="AJ163" s="4"/>
      <c r="AK163" s="7"/>
      <c r="AL163" s="7"/>
      <c r="AM163" s="7"/>
      <c r="AN163" s="7"/>
    </row>
    <row r="164" spans="1:40" ht="11.1" customHeight="1">
      <c r="A164" s="173"/>
      <c r="B164" s="165"/>
      <c r="C164" s="119"/>
      <c r="D164" s="77"/>
      <c r="E164" s="90"/>
      <c r="F164" s="90"/>
      <c r="G164" s="77"/>
      <c r="H164" s="77"/>
      <c r="I164" s="77"/>
      <c r="J164" s="90"/>
      <c r="K164" s="77"/>
      <c r="L164" s="77"/>
      <c r="M164" s="77"/>
      <c r="N164" s="120"/>
      <c r="O164" s="114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121"/>
      <c r="AC164" s="90"/>
      <c r="AD164" s="90"/>
      <c r="AE164" s="90"/>
      <c r="AF164" s="114"/>
      <c r="AG164" s="4"/>
      <c r="AH164" s="4"/>
      <c r="AI164" s="4"/>
      <c r="AJ164" s="4"/>
      <c r="AK164" s="7"/>
      <c r="AL164" s="7"/>
      <c r="AM164" s="7"/>
      <c r="AN164" s="7"/>
    </row>
    <row r="165" spans="1:40" ht="11.1" customHeight="1">
      <c r="A165" s="173"/>
      <c r="B165" s="165"/>
      <c r="C165" s="119"/>
      <c r="D165" s="77"/>
      <c r="E165" s="90"/>
      <c r="F165" s="90"/>
      <c r="G165" s="77"/>
      <c r="H165" s="77"/>
      <c r="I165" s="77"/>
      <c r="J165" s="90"/>
      <c r="K165" s="77"/>
      <c r="L165" s="77"/>
      <c r="M165" s="77"/>
      <c r="N165" s="120"/>
      <c r="O165" s="114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121"/>
      <c r="AC165" s="90"/>
      <c r="AD165" s="90"/>
      <c r="AE165" s="90"/>
      <c r="AF165" s="114"/>
      <c r="AG165" s="4"/>
      <c r="AH165" s="4"/>
      <c r="AI165" s="4"/>
      <c r="AJ165" s="4"/>
      <c r="AK165" s="7"/>
      <c r="AL165" s="7"/>
      <c r="AM165" s="7"/>
      <c r="AN165" s="7"/>
    </row>
    <row r="166" spans="1:40" ht="11.1" customHeight="1">
      <c r="A166" s="173"/>
      <c r="B166" s="165"/>
      <c r="F166" s="165"/>
      <c r="O166" s="179"/>
      <c r="Q166" s="165"/>
      <c r="R166" s="165"/>
      <c r="S166" s="165"/>
      <c r="U166" s="165"/>
      <c r="V166" s="165"/>
      <c r="W166" s="165"/>
      <c r="Y166" s="165"/>
      <c r="AA166" s="165"/>
      <c r="AB166" s="180"/>
      <c r="AC166" s="165"/>
      <c r="AD166" s="165"/>
      <c r="AE166" s="165"/>
      <c r="AF166" s="179"/>
      <c r="AG166" s="4"/>
      <c r="AH166" s="4"/>
      <c r="AI166" s="4"/>
      <c r="AJ166" s="4"/>
      <c r="AK166" s="7"/>
      <c r="AL166" s="7"/>
      <c r="AM166" s="7"/>
      <c r="AN166" s="7"/>
    </row>
    <row r="167" spans="1:40" ht="11.1" customHeight="1">
      <c r="A167" s="173"/>
      <c r="B167" s="165"/>
      <c r="F167" s="165"/>
      <c r="O167" s="179"/>
      <c r="Q167" s="165"/>
      <c r="R167" s="165"/>
      <c r="S167" s="165"/>
      <c r="U167" s="165"/>
      <c r="V167" s="165"/>
      <c r="W167" s="165"/>
      <c r="Y167" s="165"/>
      <c r="AA167" s="165"/>
      <c r="AB167" s="180"/>
      <c r="AC167" s="165"/>
      <c r="AD167" s="165"/>
      <c r="AE167" s="165"/>
      <c r="AF167" s="179"/>
      <c r="AG167" s="4"/>
      <c r="AH167" s="4"/>
      <c r="AI167" s="4"/>
      <c r="AJ167" s="4"/>
      <c r="AK167" s="7"/>
      <c r="AL167" s="7"/>
      <c r="AM167" s="7"/>
      <c r="AN167" s="7"/>
    </row>
    <row r="168" spans="1:40" ht="11.1" customHeight="1">
      <c r="A168" s="173"/>
      <c r="B168" s="165"/>
      <c r="F168" s="165"/>
      <c r="O168" s="179"/>
      <c r="Q168" s="165"/>
      <c r="R168" s="165"/>
      <c r="S168" s="165"/>
      <c r="U168" s="165"/>
      <c r="V168" s="165"/>
      <c r="W168" s="165"/>
      <c r="Y168" s="165"/>
      <c r="AA168" s="165"/>
      <c r="AB168" s="180"/>
      <c r="AC168" s="165"/>
      <c r="AD168" s="165"/>
      <c r="AE168" s="165"/>
      <c r="AF168" s="179"/>
      <c r="AG168" s="4"/>
      <c r="AH168" s="4"/>
      <c r="AI168" s="4"/>
      <c r="AJ168" s="4"/>
      <c r="AK168" s="7"/>
      <c r="AL168" s="7"/>
      <c r="AM168" s="7"/>
      <c r="AN168" s="7"/>
    </row>
    <row r="169" spans="1:40" ht="11.1" customHeight="1">
      <c r="A169" s="173"/>
      <c r="B169" s="165"/>
      <c r="F169" s="165"/>
      <c r="O169" s="179"/>
      <c r="Q169" s="165"/>
      <c r="R169" s="165"/>
      <c r="S169" s="165"/>
      <c r="U169" s="165"/>
      <c r="V169" s="165"/>
      <c r="W169" s="165"/>
      <c r="Y169" s="165"/>
      <c r="AA169" s="165"/>
      <c r="AB169" s="180"/>
      <c r="AC169" s="165"/>
      <c r="AD169" s="165"/>
      <c r="AE169" s="165"/>
      <c r="AF169" s="179"/>
      <c r="AG169" s="4"/>
      <c r="AH169" s="4"/>
      <c r="AI169" s="4"/>
      <c r="AJ169" s="4"/>
      <c r="AK169" s="7"/>
      <c r="AL169" s="7"/>
      <c r="AM169" s="7"/>
      <c r="AN169" s="7"/>
    </row>
    <row r="170" spans="1:40" ht="11.1" customHeight="1">
      <c r="A170" s="173"/>
      <c r="B170" s="165"/>
      <c r="F170" s="165"/>
      <c r="O170" s="179"/>
      <c r="Q170" s="165"/>
      <c r="R170" s="165"/>
      <c r="S170" s="165"/>
      <c r="U170" s="165"/>
      <c r="V170" s="165"/>
      <c r="W170" s="165"/>
      <c r="Y170" s="165"/>
      <c r="AA170" s="165"/>
      <c r="AB170" s="180"/>
      <c r="AC170" s="165"/>
      <c r="AD170" s="165"/>
      <c r="AE170" s="165"/>
      <c r="AF170" s="179"/>
      <c r="AG170" s="4"/>
      <c r="AH170" s="4"/>
      <c r="AI170" s="4"/>
      <c r="AJ170" s="4"/>
      <c r="AK170" s="7"/>
      <c r="AL170" s="7"/>
      <c r="AM170" s="7"/>
      <c r="AN170" s="7"/>
    </row>
    <row r="171" spans="1:40" ht="11.1" customHeight="1">
      <c r="A171" s="173"/>
      <c r="B171" s="165"/>
      <c r="O171" s="179"/>
      <c r="Q171" s="165"/>
      <c r="R171" s="165"/>
      <c r="S171" s="165"/>
      <c r="U171" s="165"/>
      <c r="V171" s="165"/>
      <c r="W171" s="165"/>
      <c r="Y171" s="165"/>
      <c r="AA171" s="165"/>
      <c r="AB171" s="180"/>
      <c r="AC171" s="165"/>
      <c r="AD171" s="165"/>
      <c r="AE171" s="165"/>
      <c r="AF171" s="179"/>
      <c r="AG171" s="4"/>
      <c r="AH171" s="4"/>
      <c r="AI171" s="4"/>
      <c r="AJ171" s="4"/>
      <c r="AK171" s="7"/>
      <c r="AL171" s="7"/>
      <c r="AM171" s="7"/>
      <c r="AN171" s="7"/>
    </row>
    <row r="172" spans="1:40" ht="11.1" customHeight="1">
      <c r="A172" s="173"/>
      <c r="B172" s="165"/>
      <c r="O172" s="165"/>
      <c r="Q172" s="165"/>
      <c r="R172" s="165"/>
      <c r="S172" s="165"/>
      <c r="U172" s="165"/>
      <c r="V172" s="165"/>
      <c r="W172" s="165"/>
      <c r="Y172" s="165"/>
      <c r="AA172" s="165"/>
      <c r="AB172" s="180"/>
      <c r="AC172" s="165"/>
      <c r="AD172" s="165"/>
      <c r="AE172" s="165"/>
      <c r="AF172" s="179"/>
      <c r="AG172" s="4"/>
      <c r="AH172" s="4"/>
      <c r="AI172" s="4"/>
      <c r="AJ172" s="4"/>
      <c r="AK172" s="7"/>
      <c r="AL172" s="7"/>
      <c r="AM172" s="7"/>
      <c r="AN172" s="7"/>
    </row>
    <row r="173" spans="1:40" ht="11.1" customHeight="1">
      <c r="A173" s="173"/>
      <c r="B173" s="165"/>
      <c r="O173" s="165"/>
      <c r="Q173" s="165"/>
      <c r="R173" s="165"/>
      <c r="S173" s="165"/>
      <c r="U173" s="165"/>
      <c r="V173" s="165"/>
      <c r="W173" s="165"/>
      <c r="Y173" s="165"/>
      <c r="AA173" s="165"/>
      <c r="AB173" s="180"/>
      <c r="AC173" s="165"/>
      <c r="AD173" s="165"/>
      <c r="AE173" s="165"/>
      <c r="AF173" s="179"/>
      <c r="AG173" s="4"/>
      <c r="AH173" s="4"/>
      <c r="AI173" s="4"/>
      <c r="AJ173" s="4"/>
      <c r="AK173" s="7"/>
      <c r="AL173" s="7"/>
      <c r="AM173" s="7"/>
      <c r="AN173" s="7"/>
    </row>
    <row r="174" spans="1:40" ht="11.1" customHeight="1">
      <c r="A174" s="173"/>
      <c r="B174" s="165"/>
      <c r="O174" s="165"/>
      <c r="Q174" s="165"/>
      <c r="R174" s="165"/>
      <c r="S174" s="165"/>
      <c r="U174" s="165"/>
      <c r="V174" s="165"/>
      <c r="W174" s="165"/>
      <c r="Y174" s="165"/>
      <c r="AA174" s="165"/>
      <c r="AB174" s="180"/>
      <c r="AC174" s="165"/>
      <c r="AD174" s="165"/>
      <c r="AE174" s="165"/>
      <c r="AF174" s="179"/>
      <c r="AG174" s="4"/>
      <c r="AH174" s="4"/>
      <c r="AI174" s="4"/>
      <c r="AJ174" s="4"/>
      <c r="AK174" s="7"/>
      <c r="AL174" s="7"/>
      <c r="AM174" s="7"/>
      <c r="AN174" s="7"/>
    </row>
    <row r="175" spans="1:40" ht="11.1" customHeight="1">
      <c r="A175" s="173"/>
      <c r="B175" s="165"/>
      <c r="O175" s="165"/>
      <c r="Q175" s="165"/>
      <c r="R175" s="165"/>
      <c r="S175" s="165"/>
      <c r="U175" s="165"/>
      <c r="V175" s="165"/>
      <c r="W175" s="165"/>
      <c r="Y175" s="165"/>
      <c r="AA175" s="165"/>
      <c r="AB175" s="180"/>
      <c r="AC175" s="165"/>
      <c r="AD175" s="165"/>
      <c r="AE175" s="165"/>
      <c r="AF175" s="179"/>
      <c r="AG175" s="4"/>
      <c r="AH175" s="4"/>
      <c r="AI175" s="4"/>
      <c r="AJ175" s="4"/>
      <c r="AK175" s="7"/>
      <c r="AL175" s="7"/>
      <c r="AM175" s="7"/>
      <c r="AN175" s="7"/>
    </row>
    <row r="176" spans="1:40" ht="11.1" customHeight="1">
      <c r="A176" s="173"/>
      <c r="B176" s="165"/>
      <c r="O176" s="165"/>
      <c r="Q176" s="165"/>
      <c r="R176" s="165"/>
      <c r="S176" s="165"/>
      <c r="U176" s="165"/>
      <c r="V176" s="165"/>
      <c r="W176" s="165"/>
      <c r="Y176" s="165"/>
      <c r="AA176" s="165"/>
      <c r="AB176" s="180"/>
      <c r="AC176" s="165"/>
      <c r="AD176" s="165"/>
      <c r="AE176" s="165"/>
      <c r="AF176" s="179"/>
      <c r="AG176" s="4"/>
      <c r="AH176" s="4"/>
      <c r="AI176" s="4"/>
      <c r="AJ176" s="4"/>
      <c r="AK176" s="7"/>
      <c r="AL176" s="7"/>
      <c r="AM176" s="7"/>
      <c r="AN176" s="7"/>
    </row>
    <row r="177" spans="1:40" ht="11.1" customHeight="1">
      <c r="A177" s="173"/>
      <c r="B177" s="165"/>
      <c r="O177" s="165"/>
      <c r="Q177" s="165"/>
      <c r="R177" s="165"/>
      <c r="S177" s="165"/>
      <c r="U177" s="165"/>
      <c r="V177" s="165"/>
      <c r="W177" s="165"/>
      <c r="Y177" s="165"/>
      <c r="AA177" s="165"/>
      <c r="AB177" s="180"/>
      <c r="AC177" s="165"/>
      <c r="AD177" s="165"/>
      <c r="AE177" s="165"/>
      <c r="AF177" s="179"/>
      <c r="AG177" s="4"/>
      <c r="AH177" s="4"/>
      <c r="AI177" s="4"/>
      <c r="AJ177" s="4"/>
      <c r="AK177" s="7"/>
      <c r="AL177" s="7"/>
      <c r="AM177" s="7"/>
      <c r="AN177" s="7"/>
    </row>
    <row r="178" spans="1:40" ht="11.1" customHeight="1">
      <c r="A178" s="173"/>
      <c r="B178" s="165"/>
      <c r="O178" s="165"/>
      <c r="Q178" s="165"/>
      <c r="R178" s="165"/>
      <c r="S178" s="165"/>
      <c r="U178" s="165"/>
      <c r="V178" s="165"/>
      <c r="W178" s="165"/>
      <c r="Y178" s="165"/>
      <c r="AA178" s="165"/>
      <c r="AB178" s="180"/>
      <c r="AC178" s="165"/>
      <c r="AD178" s="165"/>
      <c r="AE178" s="165"/>
      <c r="AF178" s="179"/>
      <c r="AG178" s="4"/>
      <c r="AH178" s="4"/>
      <c r="AI178" s="4"/>
      <c r="AJ178" s="4"/>
      <c r="AK178" s="7"/>
      <c r="AL178" s="7"/>
      <c r="AM178" s="7"/>
      <c r="AN178" s="7"/>
    </row>
    <row r="179" spans="1:40" ht="11.1" customHeight="1">
      <c r="A179" s="173"/>
      <c r="B179" s="165"/>
      <c r="O179" s="165"/>
      <c r="Q179" s="165"/>
      <c r="R179" s="165"/>
      <c r="S179" s="165"/>
      <c r="U179" s="165"/>
      <c r="V179" s="165"/>
      <c r="W179" s="165"/>
      <c r="Y179" s="165"/>
      <c r="AA179" s="165"/>
      <c r="AB179" s="180"/>
      <c r="AC179" s="165"/>
      <c r="AD179" s="165"/>
      <c r="AE179" s="165"/>
      <c r="AF179" s="179"/>
      <c r="AG179" s="4"/>
      <c r="AH179" s="4"/>
      <c r="AI179" s="4"/>
      <c r="AJ179" s="4"/>
      <c r="AK179" s="7"/>
      <c r="AL179" s="7"/>
      <c r="AM179" s="7"/>
      <c r="AN179" s="7"/>
    </row>
    <row r="180" spans="1:40" ht="11.1" customHeight="1">
      <c r="A180" s="173"/>
      <c r="B180" s="165"/>
      <c r="O180" s="165"/>
      <c r="Q180" s="165"/>
      <c r="R180" s="165"/>
      <c r="S180" s="165"/>
      <c r="U180" s="165"/>
      <c r="V180" s="165"/>
      <c r="W180" s="165"/>
      <c r="Y180" s="165"/>
      <c r="AA180" s="165"/>
      <c r="AB180" s="180"/>
      <c r="AC180" s="165"/>
      <c r="AD180" s="165"/>
      <c r="AE180" s="165"/>
      <c r="AF180" s="179"/>
      <c r="AG180" s="4"/>
      <c r="AH180" s="4"/>
      <c r="AI180" s="4"/>
      <c r="AJ180" s="4"/>
      <c r="AK180" s="7"/>
      <c r="AL180" s="7"/>
      <c r="AM180" s="7"/>
      <c r="AN180" s="7"/>
    </row>
    <row r="181" spans="1:40" ht="11.1" customHeight="1">
      <c r="A181" s="173"/>
      <c r="B181" s="165"/>
      <c r="O181" s="165"/>
      <c r="Q181" s="165"/>
      <c r="R181" s="165"/>
      <c r="S181" s="165"/>
      <c r="U181" s="165"/>
      <c r="V181" s="165"/>
      <c r="W181" s="165"/>
      <c r="Y181" s="165"/>
      <c r="AA181" s="165"/>
      <c r="AB181" s="180"/>
      <c r="AC181" s="165"/>
      <c r="AD181" s="165"/>
      <c r="AE181" s="165"/>
      <c r="AF181" s="179"/>
      <c r="AG181" s="4"/>
      <c r="AH181" s="4"/>
      <c r="AI181" s="4"/>
      <c r="AJ181" s="4"/>
      <c r="AK181" s="7"/>
      <c r="AL181" s="7"/>
      <c r="AM181" s="7"/>
      <c r="AN181" s="7"/>
    </row>
    <row r="182" spans="1:40" ht="11.1" customHeight="1">
      <c r="A182" s="173"/>
      <c r="B182" s="165"/>
      <c r="O182" s="165"/>
      <c r="Q182" s="165"/>
      <c r="R182" s="165"/>
      <c r="S182" s="165"/>
      <c r="U182" s="165"/>
      <c r="V182" s="165"/>
      <c r="W182" s="165"/>
      <c r="Y182" s="165"/>
      <c r="AA182" s="165"/>
      <c r="AB182" s="180"/>
      <c r="AC182" s="165"/>
      <c r="AD182" s="165"/>
      <c r="AE182" s="165"/>
      <c r="AF182" s="179"/>
      <c r="AG182" s="4"/>
      <c r="AH182" s="4"/>
      <c r="AI182" s="4"/>
      <c r="AJ182" s="4"/>
      <c r="AK182" s="7"/>
      <c r="AL182" s="7"/>
      <c r="AM182" s="7"/>
      <c r="AN182" s="7"/>
    </row>
    <row r="183" spans="1:40" ht="11.1" customHeight="1">
      <c r="A183" s="173"/>
      <c r="B183" s="165"/>
      <c r="O183" s="165"/>
      <c r="Q183" s="165"/>
      <c r="R183" s="165"/>
      <c r="S183" s="165"/>
      <c r="U183" s="165"/>
      <c r="V183" s="165"/>
      <c r="W183" s="165"/>
      <c r="Y183" s="165"/>
      <c r="AA183" s="165"/>
      <c r="AC183" s="165"/>
      <c r="AD183" s="165"/>
      <c r="AE183" s="165"/>
      <c r="AF183" s="179"/>
      <c r="AG183" s="4"/>
      <c r="AH183" s="4"/>
      <c r="AI183" s="4"/>
      <c r="AJ183" s="4"/>
      <c r="AK183" s="7"/>
      <c r="AL183" s="7"/>
      <c r="AM183" s="7"/>
      <c r="AN183" s="7"/>
    </row>
    <row r="184" spans="1:40" ht="11.1" customHeight="1">
      <c r="A184" s="173"/>
      <c r="B184" s="165"/>
      <c r="O184" s="165"/>
      <c r="Q184" s="165"/>
      <c r="R184" s="165"/>
      <c r="S184" s="165"/>
      <c r="U184" s="165"/>
      <c r="V184" s="165"/>
      <c r="W184" s="165"/>
      <c r="Y184" s="165"/>
      <c r="AA184" s="165"/>
      <c r="AC184" s="165"/>
      <c r="AD184" s="165"/>
      <c r="AE184" s="165"/>
      <c r="AF184" s="179"/>
      <c r="AG184" s="4"/>
      <c r="AH184" s="4"/>
      <c r="AI184" s="4"/>
      <c r="AJ184" s="4"/>
      <c r="AK184" s="7"/>
      <c r="AL184" s="7"/>
      <c r="AM184" s="7"/>
      <c r="AN184" s="7"/>
    </row>
    <row r="185" spans="1:40" ht="11.1" customHeight="1">
      <c r="A185" s="173"/>
      <c r="B185" s="165"/>
      <c r="O185" s="165"/>
    </row>
    <row r="186" spans="1:40" ht="11.1" customHeight="1">
      <c r="A186" s="173"/>
      <c r="B186" s="165"/>
      <c r="O186" s="165"/>
    </row>
    <row r="187" spans="1:40" ht="11.1" customHeight="1">
      <c r="A187" s="173"/>
      <c r="B187" s="165"/>
      <c r="O187" s="165"/>
    </row>
    <row r="188" spans="1:40" ht="11.1" customHeight="1">
      <c r="A188" s="173"/>
      <c r="B188" s="165"/>
      <c r="O188" s="165"/>
    </row>
    <row r="189" spans="1:40" ht="11.1" customHeight="1">
      <c r="A189" s="173"/>
      <c r="B189" s="165"/>
      <c r="O189" s="165"/>
    </row>
    <row r="190" spans="1:40" ht="11.1" customHeight="1">
      <c r="A190" s="173"/>
      <c r="B190" s="165"/>
      <c r="O190" s="165"/>
    </row>
    <row r="191" spans="1:40" ht="11.1" customHeight="1">
      <c r="A191" s="173"/>
      <c r="B191" s="165"/>
      <c r="O191" s="165"/>
    </row>
    <row r="192" spans="1:40" ht="11.1" customHeight="1">
      <c r="A192" s="173"/>
      <c r="B192" s="165"/>
      <c r="O192" s="165"/>
    </row>
    <row r="193" spans="1:15" ht="11.1" customHeight="1">
      <c r="A193" s="173"/>
      <c r="B193" s="165"/>
      <c r="O193" s="165"/>
    </row>
    <row r="194" spans="1:15" ht="11.1" customHeight="1">
      <c r="A194" s="173"/>
      <c r="B194" s="165"/>
      <c r="O194" s="165"/>
    </row>
    <row r="195" spans="1:15" ht="11.1" customHeight="1">
      <c r="A195" s="173"/>
      <c r="B195" s="165"/>
      <c r="O195" s="165"/>
    </row>
    <row r="196" spans="1:15" ht="11.1" customHeight="1">
      <c r="A196" s="173"/>
      <c r="B196" s="165"/>
      <c r="O196" s="165"/>
    </row>
    <row r="197" spans="1:15" ht="11.1" customHeight="1">
      <c r="A197" s="173"/>
      <c r="B197" s="165"/>
      <c r="O197" s="165"/>
    </row>
    <row r="198" spans="1:15" ht="11.1" customHeight="1">
      <c r="A198" s="173"/>
      <c r="B198" s="165"/>
      <c r="O198" s="165"/>
    </row>
    <row r="199" spans="1:15" ht="11.1" customHeight="1">
      <c r="A199" s="173"/>
      <c r="B199" s="165"/>
      <c r="O199" s="165"/>
    </row>
    <row r="200" spans="1:15" ht="11.1" customHeight="1">
      <c r="A200" s="173"/>
      <c r="B200" s="165"/>
      <c r="O200" s="165"/>
    </row>
    <row r="201" spans="1:15" ht="11.1" customHeight="1">
      <c r="A201" s="173"/>
      <c r="B201" s="165"/>
      <c r="O201" s="165"/>
    </row>
    <row r="202" spans="1:15" ht="11.1" customHeight="1">
      <c r="A202" s="173"/>
      <c r="B202" s="165"/>
      <c r="O202" s="165"/>
    </row>
    <row r="203" spans="1:15" ht="11.1" customHeight="1">
      <c r="A203" s="173"/>
      <c r="B203" s="165"/>
      <c r="O203" s="165"/>
    </row>
    <row r="204" spans="1:15" ht="11.1" customHeight="1">
      <c r="A204" s="173"/>
      <c r="B204" s="165"/>
      <c r="O204" s="165"/>
    </row>
    <row r="205" spans="1:15" ht="11.1" customHeight="1">
      <c r="A205" s="173"/>
      <c r="B205" s="165"/>
      <c r="O205" s="165"/>
    </row>
    <row r="206" spans="1:15" ht="11.1" customHeight="1">
      <c r="A206" s="173"/>
      <c r="B206" s="165"/>
      <c r="O206" s="165"/>
    </row>
    <row r="207" spans="1:15" ht="11.1" customHeight="1">
      <c r="A207" s="173"/>
      <c r="B207" s="165"/>
      <c r="O207" s="165"/>
    </row>
    <row r="208" spans="1:15" ht="11.1" customHeight="1">
      <c r="A208" s="173"/>
      <c r="B208" s="165"/>
      <c r="O208" s="165"/>
    </row>
    <row r="209" spans="1:15" ht="11.1" customHeight="1">
      <c r="A209" s="173"/>
      <c r="B209" s="165"/>
      <c r="O209" s="165"/>
    </row>
    <row r="210" spans="1:15" ht="11.1" customHeight="1">
      <c r="A210" s="173"/>
      <c r="B210" s="165"/>
      <c r="O210" s="165"/>
    </row>
    <row r="211" spans="1:15" ht="11.1" customHeight="1">
      <c r="A211" s="173"/>
      <c r="B211" s="165"/>
      <c r="O211" s="165"/>
    </row>
    <row r="212" spans="1:15" ht="11.1" customHeight="1">
      <c r="A212" s="173"/>
      <c r="B212" s="165"/>
      <c r="O212" s="165"/>
    </row>
    <row r="213" spans="1:15" ht="11.1" customHeight="1">
      <c r="A213" s="173"/>
      <c r="B213" s="165"/>
      <c r="O213" s="165"/>
    </row>
    <row r="214" spans="1:15" ht="11.1" customHeight="1">
      <c r="A214" s="173"/>
      <c r="B214" s="165"/>
      <c r="O214" s="165"/>
    </row>
    <row r="215" spans="1:15" ht="11.1" customHeight="1">
      <c r="A215" s="173"/>
      <c r="B215" s="165"/>
      <c r="O215" s="165"/>
    </row>
    <row r="216" spans="1:15" ht="11.1" customHeight="1">
      <c r="A216" s="173"/>
      <c r="B216" s="165"/>
      <c r="O216" s="165"/>
    </row>
    <row r="217" spans="1:15" ht="11.1" customHeight="1">
      <c r="A217" s="173"/>
      <c r="B217" s="165"/>
      <c r="O217" s="165"/>
    </row>
    <row r="218" spans="1:15" ht="11.1" customHeight="1">
      <c r="A218" s="173"/>
      <c r="B218" s="165"/>
      <c r="O218" s="165"/>
    </row>
    <row r="219" spans="1:15" ht="11.1" customHeight="1">
      <c r="A219" s="173"/>
      <c r="B219" s="165"/>
    </row>
    <row r="220" spans="1:15" ht="11.1" customHeight="1">
      <c r="A220" s="173"/>
      <c r="B220" s="165"/>
    </row>
    <row r="221" spans="1:15" ht="11.1" customHeight="1">
      <c r="A221" s="173"/>
      <c r="B221" s="165"/>
    </row>
    <row r="222" spans="1:15" ht="11.1" customHeight="1">
      <c r="A222" s="173"/>
      <c r="B222" s="165"/>
    </row>
    <row r="223" spans="1:15" ht="11.1" customHeight="1">
      <c r="A223" s="173"/>
      <c r="B223" s="165"/>
    </row>
    <row r="224" spans="1:15" ht="11.1" customHeight="1">
      <c r="A224" s="173"/>
      <c r="B224" s="165"/>
    </row>
    <row r="225" spans="1:2" ht="11.1" customHeight="1">
      <c r="A225" s="173"/>
      <c r="B225" s="165"/>
    </row>
    <row r="226" spans="1:2" ht="11.1" customHeight="1">
      <c r="A226" s="173"/>
      <c r="B226" s="165"/>
    </row>
    <row r="227" spans="1:2" ht="11.1" customHeight="1">
      <c r="A227" s="173"/>
      <c r="B227" s="165"/>
    </row>
    <row r="228" spans="1:2" ht="11.1" customHeight="1">
      <c r="A228" s="173"/>
      <c r="B228" s="165"/>
    </row>
    <row r="229" spans="1:2" ht="11.1" customHeight="1">
      <c r="A229" s="173"/>
      <c r="B229" s="165"/>
    </row>
    <row r="230" spans="1:2" ht="11.1" customHeight="1">
      <c r="A230" s="173"/>
      <c r="B230" s="165"/>
    </row>
    <row r="231" spans="1:2" ht="11.1" customHeight="1">
      <c r="A231" s="173"/>
      <c r="B231" s="165"/>
    </row>
    <row r="232" spans="1:2" ht="11.1" customHeight="1">
      <c r="A232" s="173"/>
      <c r="B232" s="165"/>
    </row>
    <row r="233" spans="1:2" ht="11.1" customHeight="1">
      <c r="A233" s="173"/>
      <c r="B233" s="165"/>
    </row>
    <row r="234" spans="1:2" ht="11.1" customHeight="1">
      <c r="A234" s="173"/>
      <c r="B234" s="165"/>
    </row>
    <row r="235" spans="1:2" ht="11.1" customHeight="1">
      <c r="A235" s="173"/>
      <c r="B235" s="165"/>
    </row>
    <row r="236" spans="1:2" ht="11.1" customHeight="1">
      <c r="A236" s="173"/>
      <c r="B236" s="165"/>
    </row>
    <row r="237" spans="1:2" ht="11.1" customHeight="1">
      <c r="A237" s="173"/>
      <c r="B237" s="165"/>
    </row>
    <row r="238" spans="1:2" ht="11.1" customHeight="1">
      <c r="A238" s="173"/>
      <c r="B238" s="165"/>
    </row>
    <row r="239" spans="1:2" ht="11.1" customHeight="1">
      <c r="A239" s="173"/>
      <c r="B239" s="165"/>
    </row>
    <row r="240" spans="1:2">
      <c r="A240" s="173"/>
      <c r="B240" s="165"/>
    </row>
    <row r="241" spans="1:2">
      <c r="A241" s="173"/>
      <c r="B241" s="165"/>
    </row>
    <row r="242" spans="1:2">
      <c r="A242" s="173"/>
      <c r="B242" s="165"/>
    </row>
    <row r="243" spans="1:2">
      <c r="A243" s="173"/>
      <c r="B243" s="165"/>
    </row>
    <row r="244" spans="1:2">
      <c r="A244" s="173"/>
      <c r="B244" s="165"/>
    </row>
    <row r="245" spans="1:2">
      <c r="A245" s="173"/>
      <c r="B245" s="165"/>
    </row>
    <row r="246" spans="1:2">
      <c r="A246" s="173"/>
      <c r="B246" s="165"/>
    </row>
  </sheetData>
  <phoneticPr fontId="2" type="noConversion"/>
  <printOptions gridLinesSet="0"/>
  <pageMargins left="1" right="0.86" top="0.75" bottom="1" header="0.5" footer="0.5"/>
  <pageSetup firstPageNumber="131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6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TABLE7.3</vt:lpstr>
      <vt:lpstr>data_start</vt:lpstr>
      <vt:lpstr>TABLE7.3!Print_Area</vt:lpstr>
      <vt:lpstr>TABLE7.3!Print_Area_MI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2009-11-18T16:19:57Z</cp:lastPrinted>
  <dcterms:created xsi:type="dcterms:W3CDTF">2000-02-29T13:08:12Z</dcterms:created>
  <dcterms:modified xsi:type="dcterms:W3CDTF">2010-01-07T19:50:53Z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