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60" yWindow="75" windowWidth="15600" windowHeight="1176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L45"/>
  <c r="B45"/>
</calcChain>
</file>

<file path=xl/sharedStrings.xml><?xml version="1.0" encoding="utf-8"?>
<sst xmlns="http://schemas.openxmlformats.org/spreadsheetml/2006/main" count="55" uniqueCount="55">
  <si>
    <t>STATE</t>
  </si>
  <si>
    <t>NOT DUAL ELIGIBLE</t>
  </si>
  <si>
    <t xml:space="preserve">QUALIFIED MEDICARE BENEFICIARIES WITHOUT OTHER MEDICAID </t>
  </si>
  <si>
    <t xml:space="preserve">QUALIFIED MEDICARE BENEFICIARIES WITH MEDICAID </t>
  </si>
  <si>
    <t>SPECIFIED LOW-INCOME MEDICARE BENEFICIARIES WITHOUT OTHER MEDICAID</t>
  </si>
  <si>
    <t>SPECIFIED LOW-INCOME MEDICARE BENEFICIARIES WITH MEDICAID</t>
  </si>
  <si>
    <t>QUALIFIED DISABLED AND WORKING INDIVIDUALS</t>
  </si>
  <si>
    <t xml:space="preserve">QUALIFYING INDIVIDUALS(1) </t>
  </si>
  <si>
    <t>OTHER DUALS</t>
  </si>
  <si>
    <t>DUAL CATEGORY UNKNOWN</t>
  </si>
  <si>
    <t>DUAL STATUS UNKNOWN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</si>
  <si>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</si>
  <si>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</si>
  <si>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</si>
  <si>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</si>
  <si>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</si>
  <si>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</si>
  <si>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</si>
  <si>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</si>
  <si>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</si>
  <si>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</si>
  <si>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</si>
  <si>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</si>
  <si>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</si>
  <si>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</si>
  <si>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</si>
  <si>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</si>
  <si>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</si>
  <si>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</si>
  <si>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</si>
  <si>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</si>
  <si>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</si>
  <si>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</si>
  <si>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</si>
  <si>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</si>
  <si>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</si>
  <si>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t>FY 2012 TOTAL PAYMENTS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</si>
  <si>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</si>
  <si>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</si>
  <si>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</si>
  <si>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</si>
  <si>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</si>
  <si>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</si>
  <si>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</si>
  <si>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</si>
  <si>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</si>
  <si>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</si>
  <si>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</si>
  <si>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</si>
  <si>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</si>
  <si>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</si>
  <si>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</si>
  <si>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</si>
  <si>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</si>
  <si>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Table 25 Fiscal Year 2012 Medicaid Payments by Dual Eligibility Status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</si>
</sst>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5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1" fillId="33" borderId="0" applyNumberFormat="0" applyBorder="0" applyAlignment="0" applyProtection="0"/>
  </cellStyleXfs>
  <cellXfs count="13">
    <xf numFmtId="0" fontId="0" fillId="0" borderId="0" xfId="0"/>
    <xf numFmtId="0" fontId="2" fillId="0" borderId="0" xfId="0" applyFont="1"/>
    <xf numFmtId="2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0" fontId="23" fillId="0" borderId="0" xfId="0" applyFont="1"/>
    <xf numFmtId="164" fontId="23" fillId="0" borderId="0" xfId="0" applyNumberFormat="1" applyFont="1"/>
    <xf numFmtId="164" fontId="24" fillId="2" borderId="1" xfId="0" applyNumberFormat="1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left" vertical="center" wrapText="1" indent="2"/>
    </xf>
    <xf numFmtId="0" fontId="20" fillId="0" borderId="0" xfId="0" applyFont="1"/>
    <xf numFmtId="5" fontId="4" fillId="2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workbookViewId="0">
      <selection activeCell="A4" sqref="A4"/>
    </sheetView>
  </sheetViews>
  <sheetFormatPr defaultRowHeight="15"/>
  <cols>
    <col min="2" max="2" width="19.5703125" bestFit="1" customWidth="1"/>
    <col min="3" max="3" width="18.42578125" bestFit="1" customWidth="1"/>
    <col min="4" max="4" width="20.7109375" bestFit="1" customWidth="1"/>
    <col min="5" max="5" width="18.85546875" bestFit="1" customWidth="1"/>
    <col min="6" max="6" width="17.5703125" bestFit="1" customWidth="1"/>
    <col min="7" max="7" width="19.5703125" bestFit="1" customWidth="1"/>
    <col min="8" max="8" width="16.28515625" customWidth="1"/>
    <col min="9" max="9" width="18.85546875" customWidth="1"/>
    <col min="10" max="10" width="18.42578125" bestFit="1" customWidth="1"/>
    <col min="11" max="11" width="13.7109375" customWidth="1"/>
    <col min="12" max="12" width="17.28515625" bestFit="1" customWidth="1"/>
  </cols>
  <sheetData>
    <row r="1" spans="1:12" ht="18.75">
      <c r="A1" s="12" t="s">
        <v>54</v>
      </c>
      <c r="B1" s="1"/>
      <c r="C1" s="1"/>
      <c r="D1" s="1"/>
      <c r="E1" s="1"/>
      <c r="F1" s="1"/>
      <c r="G1" s="1"/>
    </row>
    <row r="2" spans="1:12" ht="18.75">
      <c r="A2" s="12" t="s">
        <v>37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8.75">
      <c r="A3" s="12" t="s">
        <v>38</v>
      </c>
      <c r="B3" s="11"/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1:12" ht="110.25" customHeight="1">
      <c r="A5" s="2" t="s">
        <v>0</v>
      </c>
      <c r="B5" s="3" t="s">
        <v>36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</row>
    <row r="6" spans="1:12" ht="15.75">
      <c r="A6" s="7" t="s">
        <v>11</v>
      </c>
      <c r="B6" s="6">
        <v>1333705473</v>
      </c>
      <c r="C6" s="6">
        <v>957462871</v>
      </c>
      <c r="D6" s="6">
        <v>32733</v>
      </c>
      <c r="E6" s="6">
        <v>238143109</v>
      </c>
      <c r="F6" s="6">
        <v>54009</v>
      </c>
      <c r="G6" s="6">
        <v>0</v>
      </c>
      <c r="H6" s="6">
        <v>0</v>
      </c>
      <c r="I6" s="6">
        <v>78220</v>
      </c>
      <c r="J6" s="6">
        <v>123588565</v>
      </c>
      <c r="K6" s="6">
        <v>0</v>
      </c>
      <c r="L6" s="6">
        <v>14345966</v>
      </c>
    </row>
    <row r="7" spans="1:12" ht="15.75">
      <c r="A7" s="7" t="s">
        <v>12</v>
      </c>
      <c r="B7" s="6">
        <v>4107251877</v>
      </c>
      <c r="C7" s="6">
        <v>2509524262</v>
      </c>
      <c r="D7" s="6">
        <v>46196905</v>
      </c>
      <c r="E7" s="6">
        <v>733034841</v>
      </c>
      <c r="F7" s="6">
        <v>2854582</v>
      </c>
      <c r="G7" s="6">
        <v>158662744</v>
      </c>
      <c r="H7" s="6">
        <v>0</v>
      </c>
      <c r="I7" s="6">
        <v>948556</v>
      </c>
      <c r="J7" s="6">
        <v>357958911</v>
      </c>
      <c r="K7" s="6">
        <v>0</v>
      </c>
      <c r="L7" s="6">
        <v>298071076</v>
      </c>
    </row>
    <row r="8" spans="1:12" ht="15.75">
      <c r="A8" s="7" t="s">
        <v>13</v>
      </c>
      <c r="B8" s="6">
        <v>3582287234</v>
      </c>
      <c r="C8" s="6">
        <v>2470354351</v>
      </c>
      <c r="D8" s="6">
        <v>45494094</v>
      </c>
      <c r="E8" s="6">
        <v>11792070</v>
      </c>
      <c r="F8" s="6">
        <v>5161376</v>
      </c>
      <c r="G8" s="6">
        <v>0</v>
      </c>
      <c r="H8" s="6">
        <v>0</v>
      </c>
      <c r="I8" s="6">
        <v>1338866</v>
      </c>
      <c r="J8" s="6">
        <v>1006192853</v>
      </c>
      <c r="K8" s="6">
        <v>0</v>
      </c>
      <c r="L8" s="6">
        <v>41953624</v>
      </c>
    </row>
    <row r="9" spans="1:12" ht="15.75">
      <c r="A9" s="7" t="s">
        <v>39</v>
      </c>
      <c r="B9" s="6">
        <v>35509650692</v>
      </c>
      <c r="C9" s="6">
        <v>23225895358</v>
      </c>
      <c r="D9" s="6">
        <v>9265911</v>
      </c>
      <c r="E9" s="6">
        <v>4046727493</v>
      </c>
      <c r="F9" s="6">
        <v>2069350</v>
      </c>
      <c r="G9" s="6">
        <v>1016632490</v>
      </c>
      <c r="H9" s="6">
        <v>2445</v>
      </c>
      <c r="I9" s="6">
        <v>336680069</v>
      </c>
      <c r="J9" s="6">
        <v>6368191025</v>
      </c>
      <c r="K9" s="6">
        <v>0</v>
      </c>
      <c r="L9" s="6">
        <v>504186551</v>
      </c>
    </row>
    <row r="10" spans="1:12" ht="15.75">
      <c r="A10" s="7" t="s">
        <v>14</v>
      </c>
      <c r="B10" s="6">
        <v>5881762015</v>
      </c>
      <c r="C10" s="6">
        <v>3269742865</v>
      </c>
      <c r="D10" s="6">
        <v>58336901</v>
      </c>
      <c r="E10" s="6">
        <v>2007583764</v>
      </c>
      <c r="F10" s="6">
        <v>1335484</v>
      </c>
      <c r="G10" s="6">
        <v>28679027</v>
      </c>
      <c r="H10" s="6">
        <v>0</v>
      </c>
      <c r="I10" s="6">
        <v>625368</v>
      </c>
      <c r="J10" s="6">
        <v>486206874</v>
      </c>
      <c r="K10" s="6">
        <v>0</v>
      </c>
      <c r="L10" s="6">
        <v>29251732</v>
      </c>
    </row>
    <row r="11" spans="1:12" ht="15.75">
      <c r="A11" s="7" t="s">
        <v>15</v>
      </c>
      <c r="B11" s="6">
        <v>1568919630</v>
      </c>
      <c r="C11" s="6">
        <v>1201619547</v>
      </c>
      <c r="D11" s="6">
        <v>11749439</v>
      </c>
      <c r="E11" s="6">
        <v>139995560</v>
      </c>
      <c r="F11" s="6">
        <v>1757362</v>
      </c>
      <c r="G11" s="6">
        <v>0</v>
      </c>
      <c r="H11" s="6">
        <v>0</v>
      </c>
      <c r="I11" s="6">
        <v>1059290</v>
      </c>
      <c r="J11" s="6">
        <v>209604519</v>
      </c>
      <c r="K11" s="6">
        <v>0</v>
      </c>
      <c r="L11" s="6">
        <v>3133913</v>
      </c>
    </row>
    <row r="12" spans="1:12" ht="15.75">
      <c r="A12" s="7" t="s">
        <v>16</v>
      </c>
      <c r="B12" s="6">
        <v>9097604331</v>
      </c>
      <c r="C12" s="6">
        <v>6971169842</v>
      </c>
      <c r="D12" s="6">
        <v>105210841</v>
      </c>
      <c r="E12" s="6">
        <v>327423980</v>
      </c>
      <c r="F12" s="6">
        <v>11513037</v>
      </c>
      <c r="G12" s="6">
        <v>70106545</v>
      </c>
      <c r="H12" s="6">
        <v>0</v>
      </c>
      <c r="I12" s="6">
        <v>5705911</v>
      </c>
      <c r="J12" s="6">
        <v>1427115318</v>
      </c>
      <c r="K12" s="6">
        <v>0</v>
      </c>
      <c r="L12" s="6">
        <v>179358857</v>
      </c>
    </row>
    <row r="13" spans="1:12" ht="15.75">
      <c r="A13" s="7" t="s">
        <v>17</v>
      </c>
      <c r="B13" s="6">
        <v>3424347984</v>
      </c>
      <c r="C13" s="6">
        <v>1880142790</v>
      </c>
      <c r="D13" s="6">
        <v>11096228</v>
      </c>
      <c r="E13" s="6">
        <v>743300060</v>
      </c>
      <c r="F13" s="6">
        <v>1734120</v>
      </c>
      <c r="G13" s="6">
        <v>220835026</v>
      </c>
      <c r="H13" s="6">
        <v>0</v>
      </c>
      <c r="I13" s="6">
        <v>993388</v>
      </c>
      <c r="J13" s="6">
        <v>443339422</v>
      </c>
      <c r="K13" s="6">
        <v>0</v>
      </c>
      <c r="L13" s="6">
        <v>122906950</v>
      </c>
    </row>
    <row r="14" spans="1:12" ht="15.75">
      <c r="A14" s="7" t="s">
        <v>40</v>
      </c>
      <c r="B14" s="6">
        <v>13447497357</v>
      </c>
      <c r="C14" s="6">
        <v>8176070839</v>
      </c>
      <c r="D14" s="6">
        <v>9155096</v>
      </c>
      <c r="E14" s="6">
        <v>1731096536</v>
      </c>
      <c r="F14" s="6">
        <v>6937360</v>
      </c>
      <c r="G14" s="6">
        <v>363545303</v>
      </c>
      <c r="H14" s="6">
        <v>0</v>
      </c>
      <c r="I14" s="6">
        <v>12823833</v>
      </c>
      <c r="J14" s="6">
        <v>1533605916</v>
      </c>
      <c r="K14" s="6">
        <v>0</v>
      </c>
      <c r="L14" s="6">
        <v>1614262474</v>
      </c>
    </row>
    <row r="15" spans="1:12" ht="15.75">
      <c r="A15" s="7" t="s">
        <v>18</v>
      </c>
      <c r="B15" s="6">
        <v>6549757761</v>
      </c>
      <c r="C15" s="6">
        <v>4260690148</v>
      </c>
      <c r="D15" s="6">
        <v>121576826</v>
      </c>
      <c r="E15" s="6">
        <v>1013717725</v>
      </c>
      <c r="F15" s="6">
        <v>34358106</v>
      </c>
      <c r="G15" s="6">
        <v>287143200</v>
      </c>
      <c r="H15" s="6">
        <v>0</v>
      </c>
      <c r="I15" s="6">
        <v>1021760</v>
      </c>
      <c r="J15" s="6">
        <v>798422442</v>
      </c>
      <c r="K15" s="6">
        <v>0</v>
      </c>
      <c r="L15" s="6">
        <v>32827554</v>
      </c>
    </row>
    <row r="16" spans="1:12" ht="15.75">
      <c r="A16" s="7" t="s">
        <v>19</v>
      </c>
      <c r="B16" s="6">
        <v>5663553697</v>
      </c>
      <c r="C16" s="6">
        <v>2328503905</v>
      </c>
      <c r="D16" s="6">
        <v>41823973</v>
      </c>
      <c r="E16" s="6">
        <v>752986360</v>
      </c>
      <c r="F16" s="6">
        <v>6097458</v>
      </c>
      <c r="G16" s="6">
        <v>151838659</v>
      </c>
      <c r="H16" s="6">
        <v>0</v>
      </c>
      <c r="I16" s="6">
        <v>2576768</v>
      </c>
      <c r="J16" s="6">
        <v>2310366957</v>
      </c>
      <c r="K16" s="6">
        <v>0</v>
      </c>
      <c r="L16" s="6">
        <v>69359617</v>
      </c>
    </row>
    <row r="17" spans="1:12" ht="15.75">
      <c r="A17" s="7" t="s">
        <v>20</v>
      </c>
      <c r="B17" s="6">
        <v>7448916811</v>
      </c>
      <c r="C17" s="6">
        <v>5369992550</v>
      </c>
      <c r="D17" s="6">
        <v>45998560</v>
      </c>
      <c r="E17" s="6">
        <v>953774154</v>
      </c>
      <c r="F17" s="6">
        <v>5127743</v>
      </c>
      <c r="G17" s="6">
        <v>0</v>
      </c>
      <c r="H17" s="6">
        <v>0</v>
      </c>
      <c r="I17" s="6">
        <v>3337250</v>
      </c>
      <c r="J17" s="6">
        <v>999695508</v>
      </c>
      <c r="K17" s="6">
        <v>56723</v>
      </c>
      <c r="L17" s="6">
        <v>70934323</v>
      </c>
    </row>
    <row r="18" spans="1:12" ht="15.75">
      <c r="A18" s="7" t="s">
        <v>21</v>
      </c>
      <c r="B18" s="6">
        <v>12302236874</v>
      </c>
      <c r="C18" s="6">
        <v>7844856883</v>
      </c>
      <c r="D18" s="6">
        <v>10548724</v>
      </c>
      <c r="E18" s="6">
        <v>1567950303</v>
      </c>
      <c r="F18" s="6">
        <v>8985761</v>
      </c>
      <c r="G18" s="6">
        <v>215657092</v>
      </c>
      <c r="H18" s="6">
        <v>2210</v>
      </c>
      <c r="I18" s="6">
        <v>94940169</v>
      </c>
      <c r="J18" s="6">
        <v>1038084110</v>
      </c>
      <c r="K18" s="6">
        <v>0</v>
      </c>
      <c r="L18" s="6">
        <v>1521211622</v>
      </c>
    </row>
    <row r="19" spans="1:12" ht="15.75">
      <c r="A19" s="7" t="s">
        <v>41</v>
      </c>
      <c r="B19" s="6">
        <v>8654055349</v>
      </c>
      <c r="C19" s="6">
        <v>5391782599</v>
      </c>
      <c r="D19" s="6">
        <v>3026360</v>
      </c>
      <c r="E19" s="6">
        <v>1850772003</v>
      </c>
      <c r="F19" s="6">
        <v>4675665</v>
      </c>
      <c r="G19" s="6">
        <v>353251468</v>
      </c>
      <c r="H19" s="6">
        <v>0</v>
      </c>
      <c r="I19" s="6">
        <v>2034983</v>
      </c>
      <c r="J19" s="6">
        <v>1010465297</v>
      </c>
      <c r="K19" s="6">
        <v>0</v>
      </c>
      <c r="L19" s="6">
        <v>38046974</v>
      </c>
    </row>
    <row r="20" spans="1:12" ht="15.75">
      <c r="A20" s="7" t="s">
        <v>22</v>
      </c>
      <c r="B20" s="6">
        <v>6593810684</v>
      </c>
      <c r="C20" s="6">
        <v>4416943334</v>
      </c>
      <c r="D20" s="6">
        <v>22996268</v>
      </c>
      <c r="E20" s="6">
        <v>904431000</v>
      </c>
      <c r="F20" s="6">
        <v>5295978</v>
      </c>
      <c r="G20" s="6">
        <v>177262619</v>
      </c>
      <c r="H20" s="6">
        <v>0</v>
      </c>
      <c r="I20" s="6">
        <v>1553937</v>
      </c>
      <c r="J20" s="6">
        <v>1043643352</v>
      </c>
      <c r="K20" s="6">
        <v>0</v>
      </c>
      <c r="L20" s="6">
        <v>21684196</v>
      </c>
    </row>
    <row r="21" spans="1:12" ht="15.75">
      <c r="A21" s="7" t="s">
        <v>23</v>
      </c>
      <c r="B21" s="6">
        <v>3852988598</v>
      </c>
      <c r="C21" s="6">
        <v>2554392757</v>
      </c>
      <c r="D21" s="6">
        <v>66552468</v>
      </c>
      <c r="E21" s="6">
        <v>255713836</v>
      </c>
      <c r="F21" s="6">
        <v>8396985</v>
      </c>
      <c r="G21" s="6">
        <v>0</v>
      </c>
      <c r="H21" s="6">
        <v>0</v>
      </c>
      <c r="I21" s="6">
        <v>5159281</v>
      </c>
      <c r="J21" s="6">
        <v>995567073</v>
      </c>
      <c r="K21" s="6">
        <v>0</v>
      </c>
      <c r="L21" s="9">
        <v>-32793802</v>
      </c>
    </row>
    <row r="22" spans="1:12" ht="15.75">
      <c r="A22" s="7" t="s">
        <v>24</v>
      </c>
      <c r="B22" s="6">
        <v>825323704</v>
      </c>
      <c r="C22" s="6">
        <v>521087551</v>
      </c>
      <c r="D22" s="6">
        <v>7200405</v>
      </c>
      <c r="E22" s="6">
        <v>126604466</v>
      </c>
      <c r="F22" s="6">
        <v>1549563</v>
      </c>
      <c r="G22" s="6">
        <v>31140848</v>
      </c>
      <c r="H22" s="6">
        <v>0</v>
      </c>
      <c r="I22" s="6">
        <v>266820</v>
      </c>
      <c r="J22" s="6">
        <v>88993889</v>
      </c>
      <c r="K22" s="6">
        <v>0</v>
      </c>
      <c r="L22" s="6">
        <v>48480162</v>
      </c>
    </row>
    <row r="23" spans="1:12" ht="15.75">
      <c r="A23" s="7" t="s">
        <v>42</v>
      </c>
      <c r="B23" s="6">
        <v>10002584357</v>
      </c>
      <c r="C23" s="6">
        <v>6989503238</v>
      </c>
      <c r="D23" s="6">
        <v>4880938</v>
      </c>
      <c r="E23" s="6">
        <v>2064665374</v>
      </c>
      <c r="F23" s="6">
        <v>18759771</v>
      </c>
      <c r="G23" s="6">
        <v>219988275</v>
      </c>
      <c r="H23" s="6">
        <v>0</v>
      </c>
      <c r="I23" s="6">
        <v>6609155</v>
      </c>
      <c r="J23" s="6">
        <v>645347124</v>
      </c>
      <c r="K23" s="6">
        <v>0</v>
      </c>
      <c r="L23" s="6">
        <v>52830482</v>
      </c>
    </row>
    <row r="24" spans="1:12" ht="15.75">
      <c r="A24" s="7" t="s">
        <v>43</v>
      </c>
      <c r="B24" s="6">
        <v>775711505</v>
      </c>
      <c r="C24" s="6">
        <v>367489128</v>
      </c>
      <c r="D24" s="6">
        <v>1907320</v>
      </c>
      <c r="E24" s="6">
        <v>41889224</v>
      </c>
      <c r="F24" s="6">
        <v>658558</v>
      </c>
      <c r="G24" s="6">
        <v>10058437</v>
      </c>
      <c r="H24" s="6">
        <v>0</v>
      </c>
      <c r="I24" s="6">
        <v>58318</v>
      </c>
      <c r="J24" s="6">
        <v>346142717</v>
      </c>
      <c r="K24" s="6">
        <v>0</v>
      </c>
      <c r="L24" s="6">
        <v>7507803</v>
      </c>
    </row>
    <row r="25" spans="1:12" ht="15.75">
      <c r="A25" s="7" t="s">
        <v>44</v>
      </c>
      <c r="B25" s="6">
        <v>1692827677</v>
      </c>
      <c r="C25" s="6">
        <v>1011751253</v>
      </c>
      <c r="D25" s="6">
        <v>441481</v>
      </c>
      <c r="E25" s="6">
        <v>260084600</v>
      </c>
      <c r="F25" s="6">
        <v>2827951</v>
      </c>
      <c r="G25" s="6">
        <v>0</v>
      </c>
      <c r="H25" s="6">
        <v>0</v>
      </c>
      <c r="I25" s="6">
        <v>1117734</v>
      </c>
      <c r="J25" s="6">
        <v>375419278</v>
      </c>
      <c r="K25" s="6">
        <v>0</v>
      </c>
      <c r="L25" s="6">
        <v>41185380</v>
      </c>
    </row>
    <row r="26" spans="1:12" ht="15.75">
      <c r="A26" s="7" t="s">
        <v>25</v>
      </c>
      <c r="B26" s="6">
        <v>1055564054</v>
      </c>
      <c r="C26" s="6">
        <v>583235849</v>
      </c>
      <c r="D26" s="6">
        <v>11148349</v>
      </c>
      <c r="E26" s="6">
        <v>133137404</v>
      </c>
      <c r="F26" s="6">
        <v>1736788</v>
      </c>
      <c r="G26" s="6">
        <v>38213998</v>
      </c>
      <c r="H26" s="6">
        <v>2131</v>
      </c>
      <c r="I26" s="6">
        <v>362709</v>
      </c>
      <c r="J26" s="6">
        <v>282717067</v>
      </c>
      <c r="K26" s="6">
        <v>0</v>
      </c>
      <c r="L26" s="6">
        <v>5009759</v>
      </c>
    </row>
    <row r="27" spans="1:12" ht="15.75">
      <c r="A27" s="7" t="s">
        <v>45</v>
      </c>
      <c r="B27" s="6">
        <v>9409009826</v>
      </c>
      <c r="C27" s="6">
        <v>5301360780</v>
      </c>
      <c r="D27" s="6">
        <v>0</v>
      </c>
      <c r="E27" s="6">
        <v>3616642633</v>
      </c>
      <c r="F27" s="6">
        <v>1961102</v>
      </c>
      <c r="G27" s="6">
        <v>0</v>
      </c>
      <c r="H27" s="6">
        <v>0</v>
      </c>
      <c r="I27" s="6">
        <v>487923</v>
      </c>
      <c r="J27" s="6">
        <v>234266514</v>
      </c>
      <c r="K27" s="6">
        <v>157192391</v>
      </c>
      <c r="L27" s="6">
        <v>97098483</v>
      </c>
    </row>
    <row r="28" spans="1:12" ht="15.75">
      <c r="A28" s="7" t="s">
        <v>26</v>
      </c>
      <c r="B28" s="6">
        <v>2515865854</v>
      </c>
      <c r="C28" s="6">
        <v>1934932081</v>
      </c>
      <c r="D28" s="6">
        <v>13751068</v>
      </c>
      <c r="E28" s="6">
        <v>136594763</v>
      </c>
      <c r="F28" s="6">
        <v>623227</v>
      </c>
      <c r="G28" s="6">
        <v>13311291</v>
      </c>
      <c r="H28" s="6">
        <v>0</v>
      </c>
      <c r="I28" s="6">
        <v>154897</v>
      </c>
      <c r="J28" s="6">
        <v>82935289</v>
      </c>
      <c r="K28" s="6">
        <v>0</v>
      </c>
      <c r="L28" s="6">
        <v>333563238</v>
      </c>
    </row>
    <row r="29" spans="1:12" ht="15.75">
      <c r="A29" s="7" t="s">
        <v>46</v>
      </c>
      <c r="B29" s="6">
        <v>1377150036</v>
      </c>
      <c r="C29" s="6">
        <v>1082119073</v>
      </c>
      <c r="D29" s="6">
        <v>9618660</v>
      </c>
      <c r="E29" s="6">
        <v>170163959</v>
      </c>
      <c r="F29" s="6">
        <v>1575059</v>
      </c>
      <c r="G29" s="6">
        <v>30256193</v>
      </c>
      <c r="H29" s="6">
        <v>0</v>
      </c>
      <c r="I29" s="6">
        <v>583957</v>
      </c>
      <c r="J29" s="6">
        <v>65298505</v>
      </c>
      <c r="K29" s="6">
        <v>0</v>
      </c>
      <c r="L29" s="6">
        <v>17534630</v>
      </c>
    </row>
    <row r="30" spans="1:12" ht="15.75">
      <c r="A30" s="7" t="s">
        <v>47</v>
      </c>
      <c r="B30" s="6">
        <v>48330150175</v>
      </c>
      <c r="C30" s="6">
        <v>28488507071</v>
      </c>
      <c r="D30" s="6">
        <v>22149907</v>
      </c>
      <c r="E30" s="6">
        <v>8122356496</v>
      </c>
      <c r="F30" s="6">
        <v>10450966</v>
      </c>
      <c r="G30" s="6">
        <v>665110769</v>
      </c>
      <c r="H30" s="6">
        <v>522833</v>
      </c>
      <c r="I30" s="6">
        <v>60841083</v>
      </c>
      <c r="J30" s="6">
        <v>10196024429</v>
      </c>
      <c r="K30" s="6">
        <v>0</v>
      </c>
      <c r="L30" s="6">
        <v>764186621</v>
      </c>
    </row>
    <row r="31" spans="1:12" ht="15.75">
      <c r="A31" s="7" t="s">
        <v>48</v>
      </c>
      <c r="B31" s="6">
        <v>16188405631</v>
      </c>
      <c r="C31" s="6">
        <v>10877499652</v>
      </c>
      <c r="D31" s="6">
        <v>90713765</v>
      </c>
      <c r="E31" s="6">
        <v>2249325566</v>
      </c>
      <c r="F31" s="6">
        <v>19715148</v>
      </c>
      <c r="G31" s="6">
        <v>644459221</v>
      </c>
      <c r="H31" s="6">
        <v>0</v>
      </c>
      <c r="I31" s="6">
        <v>60769785</v>
      </c>
      <c r="J31" s="6">
        <v>2165591971</v>
      </c>
      <c r="K31" s="6">
        <v>0</v>
      </c>
      <c r="L31" s="6">
        <v>80330523</v>
      </c>
    </row>
    <row r="32" spans="1:12" ht="15.75">
      <c r="A32" s="7" t="s">
        <v>49</v>
      </c>
      <c r="B32" s="6">
        <v>3884623771</v>
      </c>
      <c r="C32" s="6">
        <v>2721716730</v>
      </c>
      <c r="D32" s="6">
        <v>0</v>
      </c>
      <c r="E32" s="6">
        <v>643384550</v>
      </c>
      <c r="F32" s="6">
        <v>3868393</v>
      </c>
      <c r="G32" s="6">
        <v>143028587</v>
      </c>
      <c r="H32" s="6">
        <v>0</v>
      </c>
      <c r="I32" s="6">
        <v>1707449</v>
      </c>
      <c r="J32" s="6">
        <v>283791764</v>
      </c>
      <c r="K32" s="6">
        <v>0</v>
      </c>
      <c r="L32" s="6">
        <v>87126298</v>
      </c>
    </row>
    <row r="33" spans="1:12" ht="15.75">
      <c r="A33" s="7" t="s">
        <v>27</v>
      </c>
      <c r="B33" s="6">
        <v>3756296754</v>
      </c>
      <c r="C33" s="6">
        <v>2829534110</v>
      </c>
      <c r="D33" s="6">
        <v>15656556</v>
      </c>
      <c r="E33" s="6">
        <v>438744760</v>
      </c>
      <c r="F33" s="6">
        <v>2605220</v>
      </c>
      <c r="G33" s="6">
        <v>107163329</v>
      </c>
      <c r="H33" s="6">
        <v>0</v>
      </c>
      <c r="I33" s="6">
        <v>1306492</v>
      </c>
      <c r="J33" s="6">
        <v>353209536</v>
      </c>
      <c r="K33" s="6">
        <v>0</v>
      </c>
      <c r="L33" s="6">
        <v>8076751</v>
      </c>
    </row>
    <row r="34" spans="1:12" ht="15.75">
      <c r="A34" s="7" t="s">
        <v>50</v>
      </c>
      <c r="B34" s="6">
        <v>17792630924</v>
      </c>
      <c r="C34" s="6">
        <v>11970688618</v>
      </c>
      <c r="D34" s="6">
        <v>2501161</v>
      </c>
      <c r="E34" s="6">
        <v>2805187539</v>
      </c>
      <c r="F34" s="6">
        <v>13302566</v>
      </c>
      <c r="G34" s="6">
        <v>730033583</v>
      </c>
      <c r="H34" s="6">
        <v>15441</v>
      </c>
      <c r="I34" s="6">
        <v>6757337</v>
      </c>
      <c r="J34" s="6">
        <v>2253935963</v>
      </c>
      <c r="K34" s="6">
        <v>0</v>
      </c>
      <c r="L34" s="6">
        <v>10208716</v>
      </c>
    </row>
    <row r="35" spans="1:12" ht="15.75">
      <c r="A35" s="7" t="s">
        <v>51</v>
      </c>
      <c r="B35" s="6">
        <v>1582381629</v>
      </c>
      <c r="C35" s="6">
        <v>734024787</v>
      </c>
      <c r="D35" s="6">
        <v>259231</v>
      </c>
      <c r="E35" s="6">
        <v>184666805</v>
      </c>
      <c r="F35" s="6">
        <v>1334715</v>
      </c>
      <c r="G35" s="6">
        <v>0</v>
      </c>
      <c r="H35" s="6">
        <v>0</v>
      </c>
      <c r="I35" s="6">
        <v>553758</v>
      </c>
      <c r="J35" s="6">
        <v>481129525</v>
      </c>
      <c r="K35" s="6">
        <v>0</v>
      </c>
      <c r="L35" s="6">
        <v>180412808</v>
      </c>
    </row>
    <row r="36" spans="1:12" ht="15.75">
      <c r="A36" s="7" t="s">
        <v>52</v>
      </c>
      <c r="B36" s="6">
        <v>4825308602</v>
      </c>
      <c r="C36" s="6">
        <v>2947944541</v>
      </c>
      <c r="D36" s="6">
        <v>0</v>
      </c>
      <c r="E36" s="6">
        <v>817975775</v>
      </c>
      <c r="F36" s="6">
        <v>1565627</v>
      </c>
      <c r="G36" s="6">
        <v>0</v>
      </c>
      <c r="H36" s="6">
        <v>0</v>
      </c>
      <c r="I36" s="6">
        <v>246536</v>
      </c>
      <c r="J36" s="6">
        <v>294139998</v>
      </c>
      <c r="K36" s="6">
        <v>151650</v>
      </c>
      <c r="L36" s="6">
        <v>763284475</v>
      </c>
    </row>
    <row r="37" spans="1:12" ht="15.75">
      <c r="A37" s="7" t="s">
        <v>28</v>
      </c>
      <c r="B37" s="6">
        <v>767708598</v>
      </c>
      <c r="C37" s="6">
        <v>493157020</v>
      </c>
      <c r="D37" s="6">
        <v>6371932</v>
      </c>
      <c r="E37" s="6">
        <v>149748734</v>
      </c>
      <c r="F37" s="6">
        <v>506223</v>
      </c>
      <c r="G37" s="6">
        <v>27897276</v>
      </c>
      <c r="H37" s="6">
        <v>0</v>
      </c>
      <c r="I37" s="6">
        <v>299157</v>
      </c>
      <c r="J37" s="6">
        <v>66865571</v>
      </c>
      <c r="K37" s="6">
        <v>0</v>
      </c>
      <c r="L37" s="6">
        <v>22862685</v>
      </c>
    </row>
    <row r="38" spans="1:12" ht="15.75">
      <c r="A38" s="7" t="s">
        <v>29</v>
      </c>
      <c r="B38" s="6">
        <v>12294047815</v>
      </c>
      <c r="C38" s="6">
        <v>8641452595</v>
      </c>
      <c r="D38" s="6">
        <v>52016749</v>
      </c>
      <c r="E38" s="6">
        <v>1477574432</v>
      </c>
      <c r="F38" s="6">
        <v>30266937</v>
      </c>
      <c r="G38" s="6">
        <v>476228453</v>
      </c>
      <c r="H38" s="6">
        <v>0</v>
      </c>
      <c r="I38" s="6">
        <v>0</v>
      </c>
      <c r="J38" s="6">
        <v>1548194407</v>
      </c>
      <c r="K38" s="6">
        <v>0</v>
      </c>
      <c r="L38" s="6">
        <v>68314242</v>
      </c>
    </row>
    <row r="39" spans="1:12" ht="15.75">
      <c r="A39" s="7" t="s">
        <v>30</v>
      </c>
      <c r="B39" s="6">
        <v>6036832017</v>
      </c>
      <c r="C39" s="6">
        <v>4053782845</v>
      </c>
      <c r="D39" s="6">
        <v>25005285</v>
      </c>
      <c r="E39" s="6">
        <v>1143580713</v>
      </c>
      <c r="F39" s="6">
        <v>5676682</v>
      </c>
      <c r="G39" s="6">
        <v>0</v>
      </c>
      <c r="H39" s="6">
        <v>234</v>
      </c>
      <c r="I39" s="6">
        <v>2718128</v>
      </c>
      <c r="J39" s="6">
        <v>768607520</v>
      </c>
      <c r="K39" s="6">
        <v>0</v>
      </c>
      <c r="L39" s="6">
        <v>37460610</v>
      </c>
    </row>
    <row r="40" spans="1:12" ht="15.75">
      <c r="A40" s="7" t="s">
        <v>31</v>
      </c>
      <c r="B40" s="6">
        <v>1077102675</v>
      </c>
      <c r="C40" s="6">
        <v>730914011</v>
      </c>
      <c r="D40" s="6">
        <v>2525431</v>
      </c>
      <c r="E40" s="6">
        <v>115941249</v>
      </c>
      <c r="F40" s="6">
        <v>2032031</v>
      </c>
      <c r="G40" s="6">
        <v>4252928</v>
      </c>
      <c r="H40" s="6">
        <v>0</v>
      </c>
      <c r="I40" s="6">
        <v>1776137</v>
      </c>
      <c r="J40" s="6">
        <v>206541120</v>
      </c>
      <c r="K40" s="6">
        <v>9318752</v>
      </c>
      <c r="L40" s="6">
        <v>3801016</v>
      </c>
    </row>
    <row r="41" spans="1:12" ht="15.75">
      <c r="A41" s="7" t="s">
        <v>32</v>
      </c>
      <c r="B41" s="6">
        <v>6255006723</v>
      </c>
      <c r="C41" s="6">
        <v>4244974995</v>
      </c>
      <c r="D41" s="6">
        <v>14118763</v>
      </c>
      <c r="E41" s="6">
        <v>1587378022</v>
      </c>
      <c r="F41" s="6">
        <v>4515971</v>
      </c>
      <c r="G41" s="6">
        <v>4182195</v>
      </c>
      <c r="H41" s="6">
        <v>2028</v>
      </c>
      <c r="I41" s="6">
        <v>2368809</v>
      </c>
      <c r="J41" s="6">
        <v>56670969</v>
      </c>
      <c r="K41" s="6">
        <v>0</v>
      </c>
      <c r="L41" s="6">
        <v>340794971</v>
      </c>
    </row>
    <row r="42" spans="1:12" ht="15.75">
      <c r="A42" s="7" t="s">
        <v>53</v>
      </c>
      <c r="B42" s="6">
        <v>5811047736</v>
      </c>
      <c r="C42" s="6">
        <v>3212849895</v>
      </c>
      <c r="D42" s="6">
        <v>8600631</v>
      </c>
      <c r="E42" s="6">
        <v>1164855309</v>
      </c>
      <c r="F42" s="6">
        <v>3721445</v>
      </c>
      <c r="G42" s="6">
        <v>219227041</v>
      </c>
      <c r="H42" s="6">
        <v>0</v>
      </c>
      <c r="I42" s="6">
        <v>987005</v>
      </c>
      <c r="J42" s="6">
        <v>1130820202</v>
      </c>
      <c r="K42" s="6">
        <v>51761324</v>
      </c>
      <c r="L42" s="6">
        <v>18224884</v>
      </c>
    </row>
    <row r="43" spans="1:12" ht="15.75">
      <c r="A43" s="7" t="s">
        <v>33</v>
      </c>
      <c r="B43" s="6">
        <v>3049084177</v>
      </c>
      <c r="C43" s="6">
        <v>1722014449</v>
      </c>
      <c r="D43" s="6">
        <v>12340382</v>
      </c>
      <c r="E43" s="6">
        <v>240830649</v>
      </c>
      <c r="F43" s="6">
        <v>5582691</v>
      </c>
      <c r="G43" s="6">
        <v>97672336</v>
      </c>
      <c r="H43" s="6">
        <v>0</v>
      </c>
      <c r="I43" s="6">
        <v>970903</v>
      </c>
      <c r="J43" s="6">
        <v>577649569</v>
      </c>
      <c r="K43" s="6">
        <v>547</v>
      </c>
      <c r="L43" s="6">
        <v>392022651</v>
      </c>
    </row>
    <row r="44" spans="1:12" ht="15.75">
      <c r="A44" s="7" t="s">
        <v>34</v>
      </c>
      <c r="B44" s="6">
        <v>581601368</v>
      </c>
      <c r="C44" s="6">
        <v>321472697</v>
      </c>
      <c r="D44" s="6">
        <v>21210757</v>
      </c>
      <c r="E44" s="6">
        <v>71191601</v>
      </c>
      <c r="F44" s="6">
        <v>320988</v>
      </c>
      <c r="G44" s="6">
        <v>167097527</v>
      </c>
      <c r="H44" s="6">
        <v>0</v>
      </c>
      <c r="I44" s="6">
        <v>838431</v>
      </c>
      <c r="J44" s="6">
        <v>87291</v>
      </c>
      <c r="K44" s="6">
        <v>0</v>
      </c>
      <c r="L44" s="9">
        <v>-617924</v>
      </c>
    </row>
    <row r="45" spans="1:12" s="8" customFormat="1" ht="15.75">
      <c r="A45" s="4" t="s">
        <v>35</v>
      </c>
      <c r="B45" s="5">
        <f>SUM(B6:B44)</f>
        <v>288904611975</v>
      </c>
      <c r="C45" s="5">
        <f t="shared" ref="C45:L45" si="0">SUM(C6:C44)</f>
        <v>184611157870</v>
      </c>
      <c r="D45" s="5">
        <f t="shared" si="0"/>
        <v>931480098</v>
      </c>
      <c r="E45" s="5">
        <f t="shared" si="0"/>
        <v>45040967417</v>
      </c>
      <c r="F45" s="5">
        <f t="shared" si="0"/>
        <v>241511998</v>
      </c>
      <c r="G45" s="5">
        <f t="shared" si="0"/>
        <v>6672936460</v>
      </c>
      <c r="H45" s="5">
        <f t="shared" si="0"/>
        <v>547322</v>
      </c>
      <c r="I45" s="5">
        <f t="shared" si="0"/>
        <v>622660172</v>
      </c>
      <c r="J45" s="5">
        <f t="shared" si="0"/>
        <v>42656428360</v>
      </c>
      <c r="K45" s="5">
        <f t="shared" si="0"/>
        <v>218481387</v>
      </c>
      <c r="L45" s="5">
        <f t="shared" si="0"/>
        <v>7908440891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2014-10-23T20:15:29Z</dcterms:created>
  <dcterms:modified xsi:type="dcterms:W3CDTF">2015-01-22T05:31:33Z</dcterms:modified>
</cp:coreProperties>
</file>