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2\"/>
    </mc:Choice>
  </mc:AlternateContent>
  <bookViews>
    <workbookView xWindow="0" yWindow="135" windowWidth="15600" windowHeight="9780"/>
  </bookViews>
  <sheets>
    <sheet name="2012" sheetId="1" r:id="rId1"/>
  </sheets>
  <calcPr calcId="152511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B45" i="1"/>
</calcChain>
</file>

<file path=xl/sharedStrings.xml><?xml version="1.0" encoding="utf-8"?>
<sst xmlns="http://schemas.openxmlformats.org/spreadsheetml/2006/main" count="65" uniqueCount="65">
  <si>
    <t>STATE</t>
  </si>
  <si>
    <t>CAPITATED CARE SERVICES</t>
  </si>
  <si>
    <t>CLINIC SERVICES</t>
  </si>
  <si>
    <t>DENTAL SERVICES</t>
  </si>
  <si>
    <t>HOME HEALTH SERVICES</t>
  </si>
  <si>
    <t>INPATIENT HOSPITAL SERVICES</t>
  </si>
  <si>
    <t>LAB AND X-RAY SERVICES</t>
  </si>
  <si>
    <t>MENTAL HEALTH FACILITY SERVICES</t>
  </si>
  <si>
    <t>NURSING FACILITY SERVICES</t>
  </si>
  <si>
    <t>OTHER CARE SERVICES</t>
  </si>
  <si>
    <t>OUTPATIENT HOSPITAL SERVICES</t>
  </si>
  <si>
    <t>OTHER PRACTITIONER SERVICES</t>
  </si>
  <si>
    <t>PRIMARY CARE CASE MANAGEMENT SERVICES</t>
  </si>
  <si>
    <t>PRESCRIBED DRUGS SERVICES</t>
  </si>
  <si>
    <t>PHYSICIAN SERVICES</t>
  </si>
  <si>
    <t>PERSONAL SUPPORT SERVICES</t>
  </si>
  <si>
    <t>STERILIZATION SERVICES</t>
  </si>
  <si>
    <t>SERVICES NOT IDENTIFIED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</si>
  <si>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</si>
  <si>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</si>
  <si>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</si>
  <si>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</si>
  <si>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</si>
  <si>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</si>
  <si>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</si>
  <si>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</si>
  <si>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</si>
  <si>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</si>
  <si>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</si>
  <si>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</si>
  <si>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</si>
  <si>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</si>
  <si>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</si>
  <si>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</si>
  <si>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</si>
  <si>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</si>
  <si>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</si>
  <si>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</si>
  <si>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</si>
  <si>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</si>
  <si>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</si>
  <si>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</si>
  <si>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FY 2012 TOTAL PAYMENTS</t>
  </si>
  <si>
    <t xml:space="preserve"> 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</si>
  <si>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</si>
  <si>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</si>
  <si>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</si>
  <si>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</si>
  <si>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</si>
  <si>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</si>
  <si>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</si>
  <si>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</si>
  <si>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</si>
  <si>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</si>
  <si>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</si>
  <si>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</si>
  <si>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</si>
  <si>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</si>
  <si>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</si>
  <si>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</si>
  <si>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</si>
  <si>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</si>
  <si>
    <t>Table 17 Fiscal Year 2012 Medicaid Payments by Service Category</t>
  </si>
  <si>
    <t>* The column header "Intermediate Care Facility Services for Individuals with Intellectual Disabilities" was previously known as "Intermediate Care Facility for the Mentally Retarded Services."</t>
  </si>
  <si>
    <t>INTERMEDIATE CARE FACILITY SERVICES FOR INDIVIDUALS WITH INTELLECTUAL DISABILITIES*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</si>
</sst>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2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25" fillId="0" borderId="0" xfId="0" applyNumberFormat="1" applyFont="1"/>
    <xf numFmtId="0" fontId="4" fillId="0" borderId="0" xfId="0" applyFont="1"/>
    <xf numFmtId="0" fontId="25" fillId="0" borderId="0" xfId="0" applyFont="1"/>
    <xf numFmtId="5" fontId="3" fillId="2" borderId="1" xfId="0" applyNumberFormat="1" applyFont="1" applyFill="1" applyBorder="1" applyAlignment="1">
      <alignment horizontal="right" vertical="center" wrapText="1"/>
    </xf>
    <xf numFmtId="0" fontId="25" fillId="2" borderId="1" xfId="0" applyFont="1" applyFill="1" applyBorder="1" applyAlignment="1">
      <alignment horizontal="left" vertical="center" wrapText="1" indent="2"/>
    </xf>
    <xf numFmtId="0" fontId="0" fillId="0" borderId="0" xfId="0"/>
    <xf numFmtId="0" fontId="24" fillId="0" borderId="0" xfId="0" applyFont="1" applyAlignment="1">
      <alignment horizontal="right"/>
    </xf>
    <xf numFmtId="0" fontId="5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workbookViewId="0">
      <selection activeCell="G6" sqref="G6"/>
    </sheetView>
  </sheetViews>
  <sheetFormatPr defaultColWidth="16.42578125" defaultRowHeight="15.75" x14ac:dyDescent="0.25"/>
  <cols>
    <col min="1" max="1" width="16.42578125" style="1"/>
    <col min="2" max="3" width="18.42578125" style="2" bestFit="1" customWidth="1"/>
    <col min="4" max="6" width="16.5703125" style="2" bestFit="1" customWidth="1"/>
    <col min="7" max="7" width="30.85546875" style="2" customWidth="1"/>
    <col min="8" max="8" width="17.28515625" style="2" bestFit="1" customWidth="1"/>
    <col min="9" max="9" width="21.7109375" style="2" customWidth="1"/>
    <col min="10" max="10" width="16.5703125" style="2" bestFit="1" customWidth="1"/>
    <col min="11" max="12" width="17.28515625" style="2" bestFit="1" customWidth="1"/>
    <col min="13" max="13" width="16.5703125" style="2" bestFit="1" customWidth="1"/>
    <col min="14" max="14" width="19.28515625" style="2" customWidth="1"/>
    <col min="15" max="15" width="21.28515625" style="2" customWidth="1"/>
    <col min="16" max="16" width="17.28515625" style="2" bestFit="1" customWidth="1"/>
    <col min="17" max="18" width="16.5703125" style="2" bestFit="1" customWidth="1"/>
    <col min="19" max="19" width="18.5703125" style="2" customWidth="1"/>
    <col min="20" max="20" width="16.5703125" style="2" bestFit="1" customWidth="1"/>
    <col min="21" max="16384" width="16.42578125" style="2"/>
  </cols>
  <sheetData>
    <row r="1" spans="1:20" ht="18.75" x14ac:dyDescent="0.3">
      <c r="A1" s="12" t="s">
        <v>62</v>
      </c>
      <c r="I1" s="2" t="s">
        <v>43</v>
      </c>
    </row>
    <row r="2" spans="1:20" ht="18.75" x14ac:dyDescent="0.3">
      <c r="A2" s="12" t="s">
        <v>44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20" ht="18.75" x14ac:dyDescent="0.3">
      <c r="A3" s="12" t="s">
        <v>45</v>
      </c>
      <c r="B3" s="11"/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1:20" s="3" customFormat="1" ht="84" customHeight="1" x14ac:dyDescent="0.25">
      <c r="A5" s="3" t="s">
        <v>0</v>
      </c>
      <c r="B5" s="3" t="s">
        <v>42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64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  <c r="M5" s="3" t="s">
        <v>10</v>
      </c>
      <c r="N5" s="3" t="s">
        <v>11</v>
      </c>
      <c r="O5" s="3" t="s">
        <v>12</v>
      </c>
      <c r="P5" s="3" t="s">
        <v>13</v>
      </c>
      <c r="Q5" s="3" t="s">
        <v>14</v>
      </c>
      <c r="R5" s="3" t="s">
        <v>15</v>
      </c>
      <c r="S5" s="3" t="s">
        <v>16</v>
      </c>
      <c r="T5" s="3" t="s">
        <v>17</v>
      </c>
    </row>
    <row r="6" spans="1:20" s="6" customFormat="1" x14ac:dyDescent="0.25">
      <c r="A6" s="9" t="s">
        <v>18</v>
      </c>
      <c r="B6" s="4">
        <v>1333705473</v>
      </c>
      <c r="C6" s="4">
        <v>0</v>
      </c>
      <c r="D6" s="4">
        <v>154216939</v>
      </c>
      <c r="E6" s="4">
        <v>55891639</v>
      </c>
      <c r="F6" s="4">
        <v>1123720</v>
      </c>
      <c r="G6" s="4">
        <v>2767751</v>
      </c>
      <c r="H6" s="4">
        <v>168796197</v>
      </c>
      <c r="I6" s="4">
        <v>17492909</v>
      </c>
      <c r="J6" s="4">
        <v>54554371</v>
      </c>
      <c r="K6" s="4">
        <v>94404129</v>
      </c>
      <c r="L6" s="4">
        <v>297512580</v>
      </c>
      <c r="M6" s="4">
        <v>109699204</v>
      </c>
      <c r="N6" s="4">
        <v>5885117</v>
      </c>
      <c r="O6" s="4">
        <v>0</v>
      </c>
      <c r="P6" s="4">
        <v>71649322</v>
      </c>
      <c r="Q6" s="4">
        <v>97679558</v>
      </c>
      <c r="R6" s="4">
        <v>200778719</v>
      </c>
      <c r="S6" s="4">
        <v>1253318</v>
      </c>
      <c r="T6" s="4">
        <v>0</v>
      </c>
    </row>
    <row r="7" spans="1:20" s="6" customFormat="1" x14ac:dyDescent="0.25">
      <c r="A7" s="9" t="s">
        <v>19</v>
      </c>
      <c r="B7" s="4">
        <v>4107251877</v>
      </c>
      <c r="C7" s="4">
        <v>24182290</v>
      </c>
      <c r="D7" s="4">
        <v>298877628</v>
      </c>
      <c r="E7" s="4">
        <v>92644745</v>
      </c>
      <c r="F7" s="4">
        <v>53527202</v>
      </c>
      <c r="G7" s="4">
        <v>10584908</v>
      </c>
      <c r="H7" s="4">
        <v>924707043</v>
      </c>
      <c r="I7" s="4">
        <v>81915925</v>
      </c>
      <c r="J7" s="4">
        <v>65298102</v>
      </c>
      <c r="K7" s="4">
        <v>919696950</v>
      </c>
      <c r="L7" s="4">
        <v>368098588</v>
      </c>
      <c r="M7" s="4">
        <v>118607033</v>
      </c>
      <c r="N7" s="4">
        <v>21800696</v>
      </c>
      <c r="O7" s="4">
        <v>12241406</v>
      </c>
      <c r="P7" s="4">
        <v>525146317</v>
      </c>
      <c r="Q7" s="4">
        <v>411964801</v>
      </c>
      <c r="R7" s="4">
        <v>170484995</v>
      </c>
      <c r="S7" s="4">
        <v>7366730</v>
      </c>
      <c r="T7" s="4">
        <v>106518</v>
      </c>
    </row>
    <row r="8" spans="1:20" s="6" customFormat="1" x14ac:dyDescent="0.25">
      <c r="A8" s="9" t="s">
        <v>20</v>
      </c>
      <c r="B8" s="4">
        <v>3582287234</v>
      </c>
      <c r="C8" s="4">
        <v>36468223</v>
      </c>
      <c r="D8" s="4">
        <v>584392546</v>
      </c>
      <c r="E8" s="4">
        <v>128398118</v>
      </c>
      <c r="F8" s="4">
        <v>17015837</v>
      </c>
      <c r="G8" s="4">
        <v>145431938</v>
      </c>
      <c r="H8" s="4">
        <v>457543022</v>
      </c>
      <c r="I8" s="4">
        <v>36733378</v>
      </c>
      <c r="J8" s="4">
        <v>160035664</v>
      </c>
      <c r="K8" s="4">
        <v>502486504</v>
      </c>
      <c r="L8" s="4">
        <v>464601662</v>
      </c>
      <c r="M8" s="4">
        <v>134689832</v>
      </c>
      <c r="N8" s="4">
        <v>26440836</v>
      </c>
      <c r="O8" s="4">
        <v>15245175</v>
      </c>
      <c r="P8" s="4">
        <v>322610123</v>
      </c>
      <c r="Q8" s="4">
        <v>304626523</v>
      </c>
      <c r="R8" s="4">
        <v>240906170</v>
      </c>
      <c r="S8" s="4">
        <v>4638257</v>
      </c>
      <c r="T8" s="4">
        <v>23426</v>
      </c>
    </row>
    <row r="9" spans="1:20" s="6" customFormat="1" x14ac:dyDescent="0.25">
      <c r="A9" s="9" t="s">
        <v>46</v>
      </c>
      <c r="B9" s="4">
        <v>35509650692</v>
      </c>
      <c r="C9" s="4">
        <v>9329340611</v>
      </c>
      <c r="D9" s="4">
        <v>3584856133</v>
      </c>
      <c r="E9" s="4">
        <v>36479923</v>
      </c>
      <c r="F9" s="4">
        <v>234841348</v>
      </c>
      <c r="G9" s="4">
        <v>651571893</v>
      </c>
      <c r="H9" s="4">
        <v>4521764504</v>
      </c>
      <c r="I9" s="4">
        <v>334620038</v>
      </c>
      <c r="J9" s="4">
        <v>0</v>
      </c>
      <c r="K9" s="4">
        <v>4161392128</v>
      </c>
      <c r="L9" s="4">
        <v>3015690843</v>
      </c>
      <c r="M9" s="4">
        <v>519165049</v>
      </c>
      <c r="N9" s="4">
        <v>12625437</v>
      </c>
      <c r="O9" s="4">
        <v>0</v>
      </c>
      <c r="P9" s="4">
        <v>2517991830</v>
      </c>
      <c r="Q9" s="4">
        <v>898520681</v>
      </c>
      <c r="R9" s="4">
        <v>5687264165</v>
      </c>
      <c r="S9" s="4">
        <v>3431413</v>
      </c>
      <c r="T9" s="4">
        <v>94696</v>
      </c>
    </row>
    <row r="10" spans="1:20" s="6" customFormat="1" x14ac:dyDescent="0.25">
      <c r="A10" s="9" t="s">
        <v>21</v>
      </c>
      <c r="B10" s="4">
        <v>5881762015</v>
      </c>
      <c r="C10" s="4">
        <v>302708781</v>
      </c>
      <c r="D10" s="4">
        <v>242189060</v>
      </c>
      <c r="E10" s="4">
        <v>180450622</v>
      </c>
      <c r="F10" s="4">
        <v>237984225</v>
      </c>
      <c r="G10" s="4">
        <v>283523266</v>
      </c>
      <c r="H10" s="4">
        <v>659369591</v>
      </c>
      <c r="I10" s="4">
        <v>107430282</v>
      </c>
      <c r="J10" s="4">
        <v>50837190</v>
      </c>
      <c r="K10" s="4">
        <v>1340556646</v>
      </c>
      <c r="L10" s="4">
        <v>219394690</v>
      </c>
      <c r="M10" s="4">
        <v>436056571</v>
      </c>
      <c r="N10" s="4">
        <v>29094435</v>
      </c>
      <c r="O10" s="4">
        <v>0</v>
      </c>
      <c r="P10" s="4">
        <v>661547166</v>
      </c>
      <c r="Q10" s="4">
        <v>188043635</v>
      </c>
      <c r="R10" s="4">
        <v>937711695</v>
      </c>
      <c r="S10" s="4">
        <v>4391049</v>
      </c>
      <c r="T10" s="4">
        <v>473111</v>
      </c>
    </row>
    <row r="11" spans="1:20" s="6" customFormat="1" x14ac:dyDescent="0.25">
      <c r="A11" s="9" t="s">
        <v>22</v>
      </c>
      <c r="B11" s="4">
        <v>1568919630</v>
      </c>
      <c r="C11" s="4">
        <v>899522270</v>
      </c>
      <c r="D11" s="4">
        <v>5132429</v>
      </c>
      <c r="E11" s="4">
        <v>35655204</v>
      </c>
      <c r="F11" s="4">
        <v>3713370</v>
      </c>
      <c r="G11" s="4">
        <v>30988623</v>
      </c>
      <c r="H11" s="4">
        <v>52249871</v>
      </c>
      <c r="I11" s="4">
        <v>3087589</v>
      </c>
      <c r="J11" s="4">
        <v>1138142</v>
      </c>
      <c r="K11" s="4">
        <v>112878007</v>
      </c>
      <c r="L11" s="4">
        <v>181127923</v>
      </c>
      <c r="M11" s="4">
        <v>16006582</v>
      </c>
      <c r="N11" s="4">
        <v>2609430</v>
      </c>
      <c r="O11" s="4">
        <v>0</v>
      </c>
      <c r="P11" s="4">
        <v>176490437</v>
      </c>
      <c r="Q11" s="4">
        <v>18159213</v>
      </c>
      <c r="R11" s="4">
        <v>30001263</v>
      </c>
      <c r="S11" s="4">
        <v>69632</v>
      </c>
      <c r="T11" s="4">
        <v>89645</v>
      </c>
    </row>
    <row r="12" spans="1:20" s="6" customFormat="1" x14ac:dyDescent="0.25">
      <c r="A12" s="9" t="s">
        <v>23</v>
      </c>
      <c r="B12" s="4">
        <v>9097604331</v>
      </c>
      <c r="C12" s="4">
        <v>4022945526</v>
      </c>
      <c r="D12" s="4">
        <v>275704117</v>
      </c>
      <c r="E12" s="4">
        <v>46826061</v>
      </c>
      <c r="F12" s="4">
        <v>6079719</v>
      </c>
      <c r="G12" s="4">
        <v>41107737</v>
      </c>
      <c r="H12" s="4">
        <v>1162068070</v>
      </c>
      <c r="I12" s="4">
        <v>29726775</v>
      </c>
      <c r="J12" s="4">
        <v>0</v>
      </c>
      <c r="K12" s="4">
        <v>1021549223</v>
      </c>
      <c r="L12" s="4">
        <v>993871609</v>
      </c>
      <c r="M12" s="4">
        <v>420562881</v>
      </c>
      <c r="N12" s="4">
        <v>28386566</v>
      </c>
      <c r="O12" s="8">
        <v>-25400</v>
      </c>
      <c r="P12" s="4">
        <v>525749568</v>
      </c>
      <c r="Q12" s="4">
        <v>354764757</v>
      </c>
      <c r="R12" s="4">
        <v>168287122</v>
      </c>
      <c r="S12" s="4">
        <v>0</v>
      </c>
      <c r="T12" s="4">
        <v>0</v>
      </c>
    </row>
    <row r="13" spans="1:20" s="6" customFormat="1" x14ac:dyDescent="0.25">
      <c r="A13" s="9" t="s">
        <v>24</v>
      </c>
      <c r="B13" s="4">
        <v>3424347984</v>
      </c>
      <c r="C13" s="4">
        <v>220529294</v>
      </c>
      <c r="D13" s="4">
        <v>70810299</v>
      </c>
      <c r="E13" s="4">
        <v>60411368</v>
      </c>
      <c r="F13" s="4">
        <v>115192504</v>
      </c>
      <c r="G13" s="4">
        <v>289446913</v>
      </c>
      <c r="H13" s="4">
        <v>446503548</v>
      </c>
      <c r="I13" s="4">
        <v>33517680</v>
      </c>
      <c r="J13" s="4">
        <v>38700667</v>
      </c>
      <c r="K13" s="4">
        <v>584371636</v>
      </c>
      <c r="L13" s="4">
        <v>141744866</v>
      </c>
      <c r="M13" s="4">
        <v>278213496</v>
      </c>
      <c r="N13" s="4">
        <v>659574329</v>
      </c>
      <c r="O13" s="4">
        <v>4339958</v>
      </c>
      <c r="P13" s="4">
        <v>209065498</v>
      </c>
      <c r="Q13" s="4">
        <v>184657986</v>
      </c>
      <c r="R13" s="4">
        <v>87189916</v>
      </c>
      <c r="S13" s="4">
        <v>78026</v>
      </c>
      <c r="T13" s="4">
        <v>0</v>
      </c>
    </row>
    <row r="14" spans="1:20" s="6" customFormat="1" x14ac:dyDescent="0.25">
      <c r="A14" s="9" t="s">
        <v>47</v>
      </c>
      <c r="B14" s="4">
        <v>13447497357</v>
      </c>
      <c r="C14" s="4">
        <v>713716745</v>
      </c>
      <c r="D14" s="4">
        <v>337316824</v>
      </c>
      <c r="E14" s="4">
        <v>283131894</v>
      </c>
      <c r="F14" s="4">
        <v>55939752</v>
      </c>
      <c r="G14" s="4">
        <v>643495883</v>
      </c>
      <c r="H14" s="4">
        <v>3326466572</v>
      </c>
      <c r="I14" s="4">
        <v>222680511</v>
      </c>
      <c r="J14" s="4">
        <v>246612151</v>
      </c>
      <c r="K14" s="4">
        <v>1877390853</v>
      </c>
      <c r="L14" s="4">
        <v>1632065626</v>
      </c>
      <c r="M14" s="4">
        <v>650363801</v>
      </c>
      <c r="N14" s="4">
        <v>21412193</v>
      </c>
      <c r="O14" s="4">
        <v>49492026</v>
      </c>
      <c r="P14" s="4">
        <v>1412432203</v>
      </c>
      <c r="Q14" s="4">
        <v>722413204</v>
      </c>
      <c r="R14" s="4">
        <v>1246772880</v>
      </c>
      <c r="S14" s="4">
        <v>5794239</v>
      </c>
      <c r="T14" s="4">
        <v>0</v>
      </c>
    </row>
    <row r="15" spans="1:20" s="6" customFormat="1" x14ac:dyDescent="0.25">
      <c r="A15" s="9" t="s">
        <v>25</v>
      </c>
      <c r="B15" s="4">
        <v>6549757761</v>
      </c>
      <c r="C15" s="4">
        <v>1121021493</v>
      </c>
      <c r="D15" s="4">
        <v>303431853</v>
      </c>
      <c r="E15" s="4">
        <v>182840813</v>
      </c>
      <c r="F15" s="4">
        <v>220073115</v>
      </c>
      <c r="G15" s="4">
        <v>233302543</v>
      </c>
      <c r="H15" s="4">
        <v>959411982</v>
      </c>
      <c r="I15" s="4">
        <v>255934502</v>
      </c>
      <c r="J15" s="4">
        <v>26233905</v>
      </c>
      <c r="K15" s="4">
        <v>877287042</v>
      </c>
      <c r="L15" s="4">
        <v>791778983</v>
      </c>
      <c r="M15" s="4">
        <v>528021323</v>
      </c>
      <c r="N15" s="4">
        <v>5677808</v>
      </c>
      <c r="O15" s="4">
        <v>38213844</v>
      </c>
      <c r="P15" s="4">
        <v>745071808</v>
      </c>
      <c r="Q15" s="4">
        <v>139044146</v>
      </c>
      <c r="R15" s="4">
        <v>95801816</v>
      </c>
      <c r="S15" s="4">
        <v>33423</v>
      </c>
      <c r="T15" s="4">
        <v>26577362</v>
      </c>
    </row>
    <row r="16" spans="1:20" s="6" customFormat="1" x14ac:dyDescent="0.25">
      <c r="A16" s="9" t="s">
        <v>26</v>
      </c>
      <c r="B16" s="4">
        <v>5663553697</v>
      </c>
      <c r="C16" s="4">
        <v>3063950114</v>
      </c>
      <c r="D16" s="4">
        <v>87236228</v>
      </c>
      <c r="E16" s="4">
        <v>15261396</v>
      </c>
      <c r="F16" s="4">
        <v>24066530</v>
      </c>
      <c r="G16" s="4">
        <v>133338787</v>
      </c>
      <c r="H16" s="4">
        <v>256318846</v>
      </c>
      <c r="I16" s="4">
        <v>23725431</v>
      </c>
      <c r="J16" s="4">
        <v>29083054</v>
      </c>
      <c r="K16" s="4">
        <v>868377921</v>
      </c>
      <c r="L16" s="4">
        <v>769752975</v>
      </c>
      <c r="M16" s="4">
        <v>122481032</v>
      </c>
      <c r="N16" s="4">
        <v>21983550</v>
      </c>
      <c r="O16" s="8">
        <v>-4498</v>
      </c>
      <c r="P16" s="4">
        <v>135526243</v>
      </c>
      <c r="Q16" s="4">
        <v>62294390</v>
      </c>
      <c r="R16" s="4">
        <v>46707952</v>
      </c>
      <c r="S16" s="4">
        <v>2184399</v>
      </c>
      <c r="T16" s="4">
        <v>1269347</v>
      </c>
    </row>
    <row r="17" spans="1:20" s="6" customFormat="1" x14ac:dyDescent="0.25">
      <c r="A17" s="9" t="s">
        <v>27</v>
      </c>
      <c r="B17" s="4">
        <v>7448916811</v>
      </c>
      <c r="C17" s="4">
        <v>2824926750</v>
      </c>
      <c r="D17" s="4">
        <v>18779474</v>
      </c>
      <c r="E17" s="4">
        <v>148890973</v>
      </c>
      <c r="F17" s="4">
        <v>893502880</v>
      </c>
      <c r="G17" s="4">
        <v>22804383</v>
      </c>
      <c r="H17" s="4">
        <v>803573970</v>
      </c>
      <c r="I17" s="4">
        <v>940833</v>
      </c>
      <c r="J17" s="4">
        <v>97316938</v>
      </c>
      <c r="K17" s="4">
        <v>1125043528</v>
      </c>
      <c r="L17" s="4">
        <v>223230479</v>
      </c>
      <c r="M17" s="4">
        <v>297022028</v>
      </c>
      <c r="N17" s="4">
        <v>1539141</v>
      </c>
      <c r="O17" s="4">
        <v>0</v>
      </c>
      <c r="P17" s="4">
        <v>333521268</v>
      </c>
      <c r="Q17" s="4">
        <v>228788993</v>
      </c>
      <c r="R17" s="4">
        <v>429941323</v>
      </c>
      <c r="S17" s="8">
        <v>-1377</v>
      </c>
      <c r="T17" s="8">
        <v>-904773</v>
      </c>
    </row>
    <row r="18" spans="1:20" s="6" customFormat="1" x14ac:dyDescent="0.25">
      <c r="A18" s="9" t="s">
        <v>28</v>
      </c>
      <c r="B18" s="4">
        <v>12302236874</v>
      </c>
      <c r="C18" s="4">
        <v>6546502352</v>
      </c>
      <c r="D18" s="4">
        <v>87921506</v>
      </c>
      <c r="E18" s="4">
        <v>97052418</v>
      </c>
      <c r="F18" s="4">
        <v>2273270</v>
      </c>
      <c r="G18" s="4">
        <v>461077</v>
      </c>
      <c r="H18" s="4">
        <v>1117909262</v>
      </c>
      <c r="I18" s="4">
        <v>67970916</v>
      </c>
      <c r="J18" s="4">
        <v>18475413</v>
      </c>
      <c r="K18" s="4">
        <v>1744594529</v>
      </c>
      <c r="L18" s="4">
        <v>370853983</v>
      </c>
      <c r="M18" s="4">
        <v>238650970</v>
      </c>
      <c r="N18" s="4">
        <v>502608</v>
      </c>
      <c r="O18" s="4">
        <v>0</v>
      </c>
      <c r="P18" s="4">
        <v>731737824</v>
      </c>
      <c r="Q18" s="4">
        <v>337229484</v>
      </c>
      <c r="R18" s="4">
        <v>938920266</v>
      </c>
      <c r="S18" s="4">
        <v>1180996</v>
      </c>
      <c r="T18" s="4">
        <v>0</v>
      </c>
    </row>
    <row r="19" spans="1:20" s="6" customFormat="1" x14ac:dyDescent="0.25">
      <c r="A19" s="9" t="s">
        <v>48</v>
      </c>
      <c r="B19" s="4">
        <v>8654055349</v>
      </c>
      <c r="C19" s="4">
        <v>3667256304</v>
      </c>
      <c r="D19" s="4">
        <v>31139977</v>
      </c>
      <c r="E19" s="4">
        <v>27353691</v>
      </c>
      <c r="F19" s="4">
        <v>92740336</v>
      </c>
      <c r="G19" s="4">
        <v>181046877</v>
      </c>
      <c r="H19" s="4">
        <v>408503579</v>
      </c>
      <c r="I19" s="4">
        <v>9400698</v>
      </c>
      <c r="J19" s="4">
        <v>10264866</v>
      </c>
      <c r="K19" s="4">
        <v>776223747</v>
      </c>
      <c r="L19" s="4">
        <v>396124470</v>
      </c>
      <c r="M19" s="4">
        <v>176217280</v>
      </c>
      <c r="N19" s="4">
        <v>178741881</v>
      </c>
      <c r="O19" s="4">
        <v>0</v>
      </c>
      <c r="P19" s="4">
        <v>272880453</v>
      </c>
      <c r="Q19" s="4">
        <v>194989884</v>
      </c>
      <c r="R19" s="4">
        <v>2230908915</v>
      </c>
      <c r="S19" s="4">
        <v>262391</v>
      </c>
      <c r="T19" s="4">
        <v>0</v>
      </c>
    </row>
    <row r="20" spans="1:20" s="6" customFormat="1" x14ac:dyDescent="0.25">
      <c r="A20" s="9" t="s">
        <v>29</v>
      </c>
      <c r="B20" s="4">
        <v>6593810684</v>
      </c>
      <c r="C20" s="4">
        <v>1067613843</v>
      </c>
      <c r="D20" s="4">
        <v>481465862</v>
      </c>
      <c r="E20" s="4">
        <v>11152605</v>
      </c>
      <c r="F20" s="4">
        <v>6105164</v>
      </c>
      <c r="G20" s="4">
        <v>107790845</v>
      </c>
      <c r="H20" s="4">
        <v>632923329</v>
      </c>
      <c r="I20" s="4">
        <v>30059371</v>
      </c>
      <c r="J20" s="4">
        <v>5874989</v>
      </c>
      <c r="K20" s="4">
        <v>935743015</v>
      </c>
      <c r="L20" s="4">
        <v>915163464</v>
      </c>
      <c r="M20" s="4">
        <v>419960912</v>
      </c>
      <c r="N20" s="4">
        <v>10103816</v>
      </c>
      <c r="O20" s="4">
        <v>0</v>
      </c>
      <c r="P20" s="4">
        <v>1101871783</v>
      </c>
      <c r="Q20" s="4">
        <v>13470777</v>
      </c>
      <c r="R20" s="4">
        <v>854084485</v>
      </c>
      <c r="S20" s="4">
        <v>426424</v>
      </c>
      <c r="T20" s="4">
        <v>0</v>
      </c>
    </row>
    <row r="21" spans="1:20" s="6" customFormat="1" x14ac:dyDescent="0.25">
      <c r="A21" s="9" t="s">
        <v>30</v>
      </c>
      <c r="B21" s="4">
        <v>3852988598</v>
      </c>
      <c r="C21" s="4">
        <v>289612305</v>
      </c>
      <c r="D21" s="4">
        <v>222439066</v>
      </c>
      <c r="E21" s="4">
        <v>85771944</v>
      </c>
      <c r="F21" s="4">
        <v>6691805</v>
      </c>
      <c r="G21" s="4">
        <v>270192195</v>
      </c>
      <c r="H21" s="4">
        <v>687117303</v>
      </c>
      <c r="I21" s="4">
        <v>28595135</v>
      </c>
      <c r="J21" s="4">
        <v>68167448</v>
      </c>
      <c r="K21" s="4">
        <v>731963033</v>
      </c>
      <c r="L21" s="4">
        <v>356024065</v>
      </c>
      <c r="M21" s="4">
        <v>383653821</v>
      </c>
      <c r="N21" s="4">
        <v>42117184</v>
      </c>
      <c r="O21" s="4">
        <v>0</v>
      </c>
      <c r="P21" s="4">
        <v>312240937</v>
      </c>
      <c r="Q21" s="4">
        <v>269761169</v>
      </c>
      <c r="R21" s="4">
        <v>95421353</v>
      </c>
      <c r="S21" s="4">
        <v>0</v>
      </c>
      <c r="T21" s="4">
        <v>3219835</v>
      </c>
    </row>
    <row r="22" spans="1:20" s="6" customFormat="1" x14ac:dyDescent="0.25">
      <c r="A22" s="9" t="s">
        <v>31</v>
      </c>
      <c r="B22" s="4">
        <v>825323704</v>
      </c>
      <c r="C22" s="4">
        <v>0</v>
      </c>
      <c r="D22" s="4">
        <v>39577899</v>
      </c>
      <c r="E22" s="4">
        <v>25022030</v>
      </c>
      <c r="F22" s="4">
        <v>406843</v>
      </c>
      <c r="G22" s="4">
        <v>9802813</v>
      </c>
      <c r="H22" s="4">
        <v>96234966</v>
      </c>
      <c r="I22" s="4">
        <v>1674405</v>
      </c>
      <c r="J22" s="4">
        <v>16469821</v>
      </c>
      <c r="K22" s="4">
        <v>162774987</v>
      </c>
      <c r="L22" s="4">
        <v>166960266</v>
      </c>
      <c r="M22" s="4">
        <v>64968477</v>
      </c>
      <c r="N22" s="4">
        <v>21218644</v>
      </c>
      <c r="O22" s="4">
        <v>2613855</v>
      </c>
      <c r="P22" s="4">
        <v>77727133</v>
      </c>
      <c r="Q22" s="4">
        <v>58605402</v>
      </c>
      <c r="R22" s="4">
        <v>75220941</v>
      </c>
      <c r="S22" s="4">
        <v>1308</v>
      </c>
      <c r="T22" s="4">
        <v>6043914</v>
      </c>
    </row>
    <row r="23" spans="1:20" s="6" customFormat="1" x14ac:dyDescent="0.25">
      <c r="A23" s="9" t="s">
        <v>49</v>
      </c>
      <c r="B23" s="4">
        <v>10002584357</v>
      </c>
      <c r="C23" s="4">
        <v>593230404</v>
      </c>
      <c r="D23" s="4">
        <v>139280029</v>
      </c>
      <c r="E23" s="4">
        <v>390229439</v>
      </c>
      <c r="F23" s="4">
        <v>134098356</v>
      </c>
      <c r="G23" s="4">
        <v>435450756</v>
      </c>
      <c r="H23" s="4">
        <v>1015365439</v>
      </c>
      <c r="I23" s="4">
        <v>162741071</v>
      </c>
      <c r="J23" s="4">
        <v>136999912</v>
      </c>
      <c r="K23" s="4">
        <v>1215316612</v>
      </c>
      <c r="L23" s="4">
        <v>1744508708</v>
      </c>
      <c r="M23" s="4">
        <v>849540158</v>
      </c>
      <c r="N23" s="4">
        <v>31611494</v>
      </c>
      <c r="O23" s="4">
        <v>190089477</v>
      </c>
      <c r="P23" s="4">
        <v>1304916367</v>
      </c>
      <c r="Q23" s="4">
        <v>1032097385</v>
      </c>
      <c r="R23" s="4">
        <v>617018786</v>
      </c>
      <c r="S23" s="4">
        <v>10089964</v>
      </c>
      <c r="T23" s="4">
        <v>0</v>
      </c>
    </row>
    <row r="24" spans="1:20" s="6" customFormat="1" x14ac:dyDescent="0.25">
      <c r="A24" s="9" t="s">
        <v>50</v>
      </c>
      <c r="B24" s="4">
        <v>775711505</v>
      </c>
      <c r="C24" s="4">
        <v>17008976</v>
      </c>
      <c r="D24" s="4">
        <v>14113045</v>
      </c>
      <c r="E24" s="4">
        <v>11425861</v>
      </c>
      <c r="F24" s="4">
        <v>2178057</v>
      </c>
      <c r="G24" s="4">
        <v>93037790</v>
      </c>
      <c r="H24" s="4">
        <v>78032639</v>
      </c>
      <c r="I24" s="4">
        <v>16145015</v>
      </c>
      <c r="J24" s="4">
        <v>9089267</v>
      </c>
      <c r="K24" s="4">
        <v>204379173</v>
      </c>
      <c r="L24" s="4">
        <v>161499076</v>
      </c>
      <c r="M24" s="4">
        <v>27570020</v>
      </c>
      <c r="N24" s="4">
        <v>5971268</v>
      </c>
      <c r="O24" s="4">
        <v>778834</v>
      </c>
      <c r="P24" s="4">
        <v>42549508</v>
      </c>
      <c r="Q24" s="4">
        <v>45050592</v>
      </c>
      <c r="R24" s="4">
        <v>47126851</v>
      </c>
      <c r="S24" s="4">
        <v>208406</v>
      </c>
      <c r="T24" s="8">
        <v>-452873</v>
      </c>
    </row>
    <row r="25" spans="1:20" s="6" customFormat="1" x14ac:dyDescent="0.25">
      <c r="A25" s="9" t="s">
        <v>51</v>
      </c>
      <c r="B25" s="4">
        <v>1692827677</v>
      </c>
      <c r="C25" s="4">
        <v>295908378</v>
      </c>
      <c r="D25" s="4">
        <v>57010417</v>
      </c>
      <c r="E25" s="4">
        <v>36937057</v>
      </c>
      <c r="F25" s="4">
        <v>16752427</v>
      </c>
      <c r="G25" s="4">
        <v>55456011</v>
      </c>
      <c r="H25" s="4">
        <v>167816176</v>
      </c>
      <c r="I25" s="4">
        <v>5560253</v>
      </c>
      <c r="J25" s="4">
        <v>13621037</v>
      </c>
      <c r="K25" s="4">
        <v>297896838</v>
      </c>
      <c r="L25" s="4">
        <v>315210461</v>
      </c>
      <c r="M25" s="4">
        <v>85543047</v>
      </c>
      <c r="N25" s="4">
        <v>14673098</v>
      </c>
      <c r="O25" s="4">
        <v>3700480</v>
      </c>
      <c r="P25" s="4">
        <v>163021429</v>
      </c>
      <c r="Q25" s="4">
        <v>74084729</v>
      </c>
      <c r="R25" s="4">
        <v>88271836</v>
      </c>
      <c r="S25" s="4">
        <v>1364003</v>
      </c>
      <c r="T25" s="4">
        <v>0</v>
      </c>
    </row>
    <row r="26" spans="1:20" s="6" customFormat="1" x14ac:dyDescent="0.25">
      <c r="A26" s="9" t="s">
        <v>32</v>
      </c>
      <c r="B26" s="4">
        <v>1055564054</v>
      </c>
      <c r="C26" s="4">
        <v>0</v>
      </c>
      <c r="D26" s="4">
        <v>151200981</v>
      </c>
      <c r="E26" s="4">
        <v>22124584</v>
      </c>
      <c r="F26" s="4">
        <v>11417369</v>
      </c>
      <c r="G26" s="4">
        <v>3252884</v>
      </c>
      <c r="H26" s="4">
        <v>55398124</v>
      </c>
      <c r="I26" s="4">
        <v>1759325</v>
      </c>
      <c r="J26" s="4">
        <v>7541581</v>
      </c>
      <c r="K26" s="4">
        <v>215955962</v>
      </c>
      <c r="L26" s="4">
        <v>304380250</v>
      </c>
      <c r="M26" s="4">
        <v>89609651</v>
      </c>
      <c r="N26" s="4">
        <v>7976348</v>
      </c>
      <c r="O26" s="4">
        <v>0</v>
      </c>
      <c r="P26" s="4">
        <v>96665218</v>
      </c>
      <c r="Q26" s="4">
        <v>59182227</v>
      </c>
      <c r="R26" s="4">
        <v>27683295</v>
      </c>
      <c r="S26" s="4">
        <v>1416255</v>
      </c>
      <c r="T26" s="4">
        <v>0</v>
      </c>
    </row>
    <row r="27" spans="1:20" s="6" customFormat="1" x14ac:dyDescent="0.25">
      <c r="A27" s="9" t="s">
        <v>52</v>
      </c>
      <c r="B27" s="4">
        <v>9409009826</v>
      </c>
      <c r="C27" s="4">
        <v>4418745972</v>
      </c>
      <c r="D27" s="4">
        <v>152070112</v>
      </c>
      <c r="E27" s="4">
        <v>14815271</v>
      </c>
      <c r="F27" s="4">
        <v>182367245</v>
      </c>
      <c r="G27" s="4">
        <v>633837587</v>
      </c>
      <c r="H27" s="4">
        <v>475118863</v>
      </c>
      <c r="I27" s="4">
        <v>20769297</v>
      </c>
      <c r="J27" s="4">
        <v>107295920</v>
      </c>
      <c r="K27" s="4">
        <v>1705058112</v>
      </c>
      <c r="L27" s="4">
        <v>771177923</v>
      </c>
      <c r="M27" s="4">
        <v>163677529</v>
      </c>
      <c r="N27" s="4">
        <v>3042003</v>
      </c>
      <c r="O27" s="4">
        <v>0</v>
      </c>
      <c r="P27" s="4">
        <v>142830722</v>
      </c>
      <c r="Q27" s="4">
        <v>47647195</v>
      </c>
      <c r="R27" s="4">
        <v>568965644</v>
      </c>
      <c r="S27" s="4">
        <v>1590431</v>
      </c>
      <c r="T27" s="4">
        <v>0</v>
      </c>
    </row>
    <row r="28" spans="1:20" s="6" customFormat="1" x14ac:dyDescent="0.25">
      <c r="A28" s="9" t="s">
        <v>33</v>
      </c>
      <c r="B28" s="4">
        <v>2515865854</v>
      </c>
      <c r="C28" s="4">
        <v>1527982306</v>
      </c>
      <c r="D28" s="4">
        <v>30159796</v>
      </c>
      <c r="E28" s="4">
        <v>15016656</v>
      </c>
      <c r="F28" s="4">
        <v>295533</v>
      </c>
      <c r="G28" s="4">
        <v>22493493</v>
      </c>
      <c r="H28" s="4">
        <v>388277917</v>
      </c>
      <c r="I28" s="4">
        <v>9428722</v>
      </c>
      <c r="J28" s="4">
        <v>2275086</v>
      </c>
      <c r="K28" s="4">
        <v>2658911</v>
      </c>
      <c r="L28" s="4">
        <v>347988356</v>
      </c>
      <c r="M28" s="4">
        <v>87049205</v>
      </c>
      <c r="N28" s="4">
        <v>2567064</v>
      </c>
      <c r="O28" s="4">
        <v>0</v>
      </c>
      <c r="P28" s="4">
        <v>0</v>
      </c>
      <c r="Q28" s="4">
        <v>45742806</v>
      </c>
      <c r="R28" s="4">
        <v>27950794</v>
      </c>
      <c r="S28" s="4">
        <v>54603</v>
      </c>
      <c r="T28" s="4">
        <v>5924606</v>
      </c>
    </row>
    <row r="29" spans="1:20" s="6" customFormat="1" x14ac:dyDescent="0.25">
      <c r="A29" s="9" t="s">
        <v>53</v>
      </c>
      <c r="B29" s="4">
        <v>1377150036</v>
      </c>
      <c r="C29" s="4">
        <v>316323306</v>
      </c>
      <c r="D29" s="4">
        <v>106905239</v>
      </c>
      <c r="E29" s="4">
        <v>29555995</v>
      </c>
      <c r="F29" s="4">
        <v>11195860</v>
      </c>
      <c r="G29" s="4">
        <v>17221269</v>
      </c>
      <c r="H29" s="4">
        <v>151418492</v>
      </c>
      <c r="I29" s="4">
        <v>20791392</v>
      </c>
      <c r="J29" s="4">
        <v>44929512</v>
      </c>
      <c r="K29" s="4">
        <v>121602230</v>
      </c>
      <c r="L29" s="4">
        <v>123179667</v>
      </c>
      <c r="M29" s="4">
        <v>31566865</v>
      </c>
      <c r="N29" s="4">
        <v>8553971</v>
      </c>
      <c r="O29" s="4">
        <v>0</v>
      </c>
      <c r="P29" s="4">
        <v>125164474</v>
      </c>
      <c r="Q29" s="4">
        <v>94157845</v>
      </c>
      <c r="R29" s="4">
        <v>173097925</v>
      </c>
      <c r="S29" s="4">
        <v>1485994</v>
      </c>
      <c r="T29" s="4">
        <v>0</v>
      </c>
    </row>
    <row r="30" spans="1:20" s="7" customFormat="1" x14ac:dyDescent="0.25">
      <c r="A30" s="9" t="s">
        <v>54</v>
      </c>
      <c r="B30" s="4">
        <v>48330150175</v>
      </c>
      <c r="C30" s="4">
        <v>17024193898</v>
      </c>
      <c r="D30" s="4">
        <v>1344988305</v>
      </c>
      <c r="E30" s="4">
        <v>304578622</v>
      </c>
      <c r="F30" s="4">
        <v>1137089297</v>
      </c>
      <c r="G30" s="4">
        <v>3156174139</v>
      </c>
      <c r="H30" s="4">
        <v>5188674700</v>
      </c>
      <c r="I30" s="4">
        <v>92149040</v>
      </c>
      <c r="J30" s="4">
        <v>471376003</v>
      </c>
      <c r="K30" s="4">
        <v>6616279265</v>
      </c>
      <c r="L30" s="4">
        <v>6742971966</v>
      </c>
      <c r="M30" s="4">
        <v>1187918901</v>
      </c>
      <c r="N30" s="4">
        <v>34185820</v>
      </c>
      <c r="O30" s="4">
        <v>0</v>
      </c>
      <c r="P30" s="4">
        <v>994233649</v>
      </c>
      <c r="Q30" s="4">
        <v>360887464</v>
      </c>
      <c r="R30" s="4">
        <v>3505657026</v>
      </c>
      <c r="S30" s="4">
        <v>2953099</v>
      </c>
      <c r="T30" s="4">
        <v>165838981</v>
      </c>
    </row>
    <row r="31" spans="1:20" s="6" customFormat="1" x14ac:dyDescent="0.25">
      <c r="A31" s="9" t="s">
        <v>55</v>
      </c>
      <c r="B31" s="4">
        <v>16188405631</v>
      </c>
      <c r="C31" s="4">
        <v>6948604563</v>
      </c>
      <c r="D31" s="4">
        <v>145691303</v>
      </c>
      <c r="E31" s="4">
        <v>49652575</v>
      </c>
      <c r="F31" s="4">
        <v>380961978</v>
      </c>
      <c r="G31" s="4">
        <v>753905010</v>
      </c>
      <c r="H31" s="4">
        <v>975146180</v>
      </c>
      <c r="I31" s="4">
        <v>23902521</v>
      </c>
      <c r="J31" s="4">
        <v>9941896</v>
      </c>
      <c r="K31" s="4">
        <v>2453239451</v>
      </c>
      <c r="L31" s="4">
        <v>2201688627</v>
      </c>
      <c r="M31" s="4">
        <v>394847684</v>
      </c>
      <c r="N31" s="4">
        <v>21779667</v>
      </c>
      <c r="O31" s="4">
        <v>0</v>
      </c>
      <c r="P31" s="4">
        <v>565566753</v>
      </c>
      <c r="Q31" s="4">
        <v>294758359</v>
      </c>
      <c r="R31" s="4">
        <v>965917220</v>
      </c>
      <c r="S31" s="4">
        <v>2125791</v>
      </c>
      <c r="T31" s="4">
        <v>676053</v>
      </c>
    </row>
    <row r="32" spans="1:20" s="6" customFormat="1" x14ac:dyDescent="0.25">
      <c r="A32" s="9" t="s">
        <v>56</v>
      </c>
      <c r="B32" s="4">
        <v>3884623771</v>
      </c>
      <c r="C32" s="4">
        <v>37555272</v>
      </c>
      <c r="D32" s="4">
        <v>348829615</v>
      </c>
      <c r="E32" s="4">
        <v>137579303</v>
      </c>
      <c r="F32" s="4">
        <v>19911402</v>
      </c>
      <c r="G32" s="4">
        <v>112230389</v>
      </c>
      <c r="H32" s="4">
        <v>614611865</v>
      </c>
      <c r="I32" s="4">
        <v>112152772</v>
      </c>
      <c r="J32" s="4">
        <v>67446323</v>
      </c>
      <c r="K32" s="4">
        <v>496674697</v>
      </c>
      <c r="L32" s="4">
        <v>437755485</v>
      </c>
      <c r="M32" s="4">
        <v>263744768</v>
      </c>
      <c r="N32" s="4">
        <v>41143168</v>
      </c>
      <c r="O32" s="4">
        <v>23359404</v>
      </c>
      <c r="P32" s="4">
        <v>396079082</v>
      </c>
      <c r="Q32" s="4">
        <v>490212233</v>
      </c>
      <c r="R32" s="4">
        <v>208820278</v>
      </c>
      <c r="S32" s="4">
        <v>15065062</v>
      </c>
      <c r="T32" s="4">
        <v>61452653</v>
      </c>
    </row>
    <row r="33" spans="1:20" s="6" customFormat="1" x14ac:dyDescent="0.25">
      <c r="A33" s="9" t="s">
        <v>34</v>
      </c>
      <c r="B33" s="4">
        <v>3756296754</v>
      </c>
      <c r="C33" s="4">
        <v>2227341901</v>
      </c>
      <c r="D33" s="4">
        <v>30609322</v>
      </c>
      <c r="E33" s="4">
        <v>1985596</v>
      </c>
      <c r="F33" s="4">
        <v>556232</v>
      </c>
      <c r="G33" s="4">
        <v>0</v>
      </c>
      <c r="H33" s="4">
        <v>167539223</v>
      </c>
      <c r="I33" s="4">
        <v>7526322</v>
      </c>
      <c r="J33" s="4">
        <v>10672645</v>
      </c>
      <c r="K33" s="4">
        <v>323821057</v>
      </c>
      <c r="L33" s="4">
        <v>571763981</v>
      </c>
      <c r="M33" s="4">
        <v>82702430</v>
      </c>
      <c r="N33" s="4">
        <v>14731013</v>
      </c>
      <c r="O33" s="4">
        <v>165564</v>
      </c>
      <c r="P33" s="4">
        <v>147531757</v>
      </c>
      <c r="Q33" s="4">
        <v>36701236</v>
      </c>
      <c r="R33" s="4">
        <v>132416821</v>
      </c>
      <c r="S33" s="4">
        <v>232041</v>
      </c>
      <c r="T33" s="8">
        <v>-387</v>
      </c>
    </row>
    <row r="34" spans="1:20" s="6" customFormat="1" x14ac:dyDescent="0.25">
      <c r="A34" s="9" t="s">
        <v>57</v>
      </c>
      <c r="B34" s="4">
        <v>17792630924</v>
      </c>
      <c r="C34" s="4">
        <v>9426305014</v>
      </c>
      <c r="D34" s="4">
        <v>69350771</v>
      </c>
      <c r="E34" s="4">
        <v>76960735</v>
      </c>
      <c r="F34" s="4">
        <v>178672790</v>
      </c>
      <c r="G34" s="4">
        <v>587713640</v>
      </c>
      <c r="H34" s="4">
        <v>697182278</v>
      </c>
      <c r="I34" s="4">
        <v>41606649</v>
      </c>
      <c r="J34" s="4">
        <v>56434253</v>
      </c>
      <c r="K34" s="4">
        <v>2872242564</v>
      </c>
      <c r="L34" s="4">
        <v>2755798538</v>
      </c>
      <c r="M34" s="4">
        <v>133652236</v>
      </c>
      <c r="N34" s="4">
        <v>8139871</v>
      </c>
      <c r="O34" s="4">
        <v>15110928</v>
      </c>
      <c r="P34" s="4">
        <v>480472154</v>
      </c>
      <c r="Q34" s="4">
        <v>171376351</v>
      </c>
      <c r="R34" s="4">
        <v>211082662</v>
      </c>
      <c r="S34" s="4">
        <v>7170092</v>
      </c>
      <c r="T34" s="4">
        <v>3359398</v>
      </c>
    </row>
    <row r="35" spans="1:20" s="6" customFormat="1" x14ac:dyDescent="0.25">
      <c r="A35" s="9" t="s">
        <v>58</v>
      </c>
      <c r="B35" s="4">
        <v>1582381629</v>
      </c>
      <c r="C35" s="4">
        <v>472420299</v>
      </c>
      <c r="D35" s="4">
        <v>4276868</v>
      </c>
      <c r="E35" s="4">
        <v>11295500</v>
      </c>
      <c r="F35" s="4">
        <v>14087647</v>
      </c>
      <c r="G35" s="4">
        <v>9778650</v>
      </c>
      <c r="H35" s="4">
        <v>102410250</v>
      </c>
      <c r="I35" s="4">
        <v>1621294</v>
      </c>
      <c r="J35" s="4">
        <v>5814650</v>
      </c>
      <c r="K35" s="4">
        <v>446850045</v>
      </c>
      <c r="L35" s="4">
        <v>260114950</v>
      </c>
      <c r="M35" s="4">
        <v>17210280</v>
      </c>
      <c r="N35" s="4">
        <v>1191645</v>
      </c>
      <c r="O35" s="4">
        <v>0</v>
      </c>
      <c r="P35" s="4">
        <v>21457592</v>
      </c>
      <c r="Q35" s="4">
        <v>8881749</v>
      </c>
      <c r="R35" s="4">
        <v>204906878</v>
      </c>
      <c r="S35" s="4">
        <v>63332</v>
      </c>
      <c r="T35" s="4">
        <v>0</v>
      </c>
    </row>
    <row r="36" spans="1:20" s="6" customFormat="1" x14ac:dyDescent="0.25">
      <c r="A36" s="9" t="s">
        <v>59</v>
      </c>
      <c r="B36" s="4">
        <v>4825308602</v>
      </c>
      <c r="C36" s="4">
        <v>1523773148</v>
      </c>
      <c r="D36" s="4">
        <v>464220693</v>
      </c>
      <c r="E36" s="4">
        <v>99534531</v>
      </c>
      <c r="F36" s="4">
        <v>5535872</v>
      </c>
      <c r="G36" s="4">
        <v>137035965</v>
      </c>
      <c r="H36" s="4">
        <v>910150815</v>
      </c>
      <c r="I36" s="4">
        <v>26820190</v>
      </c>
      <c r="J36" s="4">
        <v>102364227</v>
      </c>
      <c r="K36" s="4">
        <v>505292961</v>
      </c>
      <c r="L36" s="4">
        <v>87559585</v>
      </c>
      <c r="M36" s="4">
        <v>178810049</v>
      </c>
      <c r="N36" s="4">
        <v>9167093</v>
      </c>
      <c r="O36" s="4">
        <v>24582480</v>
      </c>
      <c r="P36" s="4">
        <v>200064924</v>
      </c>
      <c r="Q36" s="4">
        <v>219396732</v>
      </c>
      <c r="R36" s="4">
        <v>325898491</v>
      </c>
      <c r="S36" s="4">
        <v>3146731</v>
      </c>
      <c r="T36" s="4">
        <v>1954115</v>
      </c>
    </row>
    <row r="37" spans="1:20" s="6" customFormat="1" x14ac:dyDescent="0.25">
      <c r="A37" s="9" t="s">
        <v>35</v>
      </c>
      <c r="B37" s="4">
        <v>767708598</v>
      </c>
      <c r="C37" s="4">
        <v>0</v>
      </c>
      <c r="D37" s="4">
        <v>76143326</v>
      </c>
      <c r="E37" s="4">
        <v>16021321</v>
      </c>
      <c r="F37" s="4">
        <v>397097</v>
      </c>
      <c r="G37" s="4">
        <v>28837473</v>
      </c>
      <c r="H37" s="4">
        <v>127156157</v>
      </c>
      <c r="I37" s="4">
        <v>6682804</v>
      </c>
      <c r="J37" s="4">
        <v>27389065</v>
      </c>
      <c r="K37" s="4">
        <v>134420445</v>
      </c>
      <c r="L37" s="4">
        <v>117094385</v>
      </c>
      <c r="M37" s="4">
        <v>53531553</v>
      </c>
      <c r="N37" s="4">
        <v>13961515</v>
      </c>
      <c r="O37" s="4">
        <v>1801047</v>
      </c>
      <c r="P37" s="4">
        <v>56210740</v>
      </c>
      <c r="Q37" s="4">
        <v>46472530</v>
      </c>
      <c r="R37" s="4">
        <v>60825858</v>
      </c>
      <c r="S37" s="4">
        <v>0</v>
      </c>
      <c r="T37" s="4">
        <v>763282</v>
      </c>
    </row>
    <row r="38" spans="1:20" s="6" customFormat="1" x14ac:dyDescent="0.25">
      <c r="A38" s="9" t="s">
        <v>36</v>
      </c>
      <c r="B38" s="4">
        <v>12294047815</v>
      </c>
      <c r="C38" s="4">
        <v>10467601951</v>
      </c>
      <c r="D38" s="4">
        <v>15291942</v>
      </c>
      <c r="E38" s="4">
        <v>173155487</v>
      </c>
      <c r="F38" s="4">
        <v>18626</v>
      </c>
      <c r="G38" s="4">
        <v>216371085</v>
      </c>
      <c r="H38" s="4">
        <v>5826767</v>
      </c>
      <c r="I38" s="4">
        <v>0</v>
      </c>
      <c r="J38" s="4">
        <v>225442</v>
      </c>
      <c r="K38" s="8">
        <v>-408000</v>
      </c>
      <c r="L38" s="4">
        <v>579812169</v>
      </c>
      <c r="M38" s="4">
        <v>15752023</v>
      </c>
      <c r="N38" s="4">
        <v>0</v>
      </c>
      <c r="O38" s="4">
        <v>0</v>
      </c>
      <c r="P38" s="4">
        <v>820056689</v>
      </c>
      <c r="Q38" s="4">
        <v>0</v>
      </c>
      <c r="R38" s="4">
        <v>346833</v>
      </c>
      <c r="S38" s="4">
        <v>0</v>
      </c>
      <c r="T38" s="8">
        <v>-3199</v>
      </c>
    </row>
    <row r="39" spans="1:20" s="6" customFormat="1" x14ac:dyDescent="0.25">
      <c r="A39" s="9" t="s">
        <v>37</v>
      </c>
      <c r="B39" s="4">
        <v>6036832017</v>
      </c>
      <c r="C39" s="4">
        <v>1939615566</v>
      </c>
      <c r="D39" s="4">
        <v>126727470</v>
      </c>
      <c r="E39" s="4">
        <v>55155622</v>
      </c>
      <c r="F39" s="4">
        <v>7770600</v>
      </c>
      <c r="G39" s="4">
        <v>266553506</v>
      </c>
      <c r="H39" s="4">
        <v>511835229</v>
      </c>
      <c r="I39" s="4">
        <v>22599213</v>
      </c>
      <c r="J39" s="4">
        <v>22378684</v>
      </c>
      <c r="K39" s="4">
        <v>859161521</v>
      </c>
      <c r="L39" s="4">
        <v>1287190057</v>
      </c>
      <c r="M39" s="4">
        <v>148855621</v>
      </c>
      <c r="N39" s="4">
        <v>5650326</v>
      </c>
      <c r="O39" s="4">
        <v>524940</v>
      </c>
      <c r="P39" s="4">
        <v>201311336</v>
      </c>
      <c r="Q39" s="4">
        <v>195707770</v>
      </c>
      <c r="R39" s="4">
        <v>381484437</v>
      </c>
      <c r="S39" s="4">
        <v>4310119</v>
      </c>
      <c r="T39" s="4">
        <v>0</v>
      </c>
    </row>
    <row r="40" spans="1:20" s="6" customFormat="1" x14ac:dyDescent="0.25">
      <c r="A40" s="9" t="s">
        <v>38</v>
      </c>
      <c r="B40" s="4">
        <v>1077102675</v>
      </c>
      <c r="C40" s="4">
        <v>0</v>
      </c>
      <c r="D40" s="4">
        <v>38394914</v>
      </c>
      <c r="E40" s="4">
        <v>17779184</v>
      </c>
      <c r="F40" s="4">
        <v>7053395</v>
      </c>
      <c r="G40" s="4">
        <v>1256529</v>
      </c>
      <c r="H40" s="4">
        <v>122681426</v>
      </c>
      <c r="I40" s="4">
        <v>12112672</v>
      </c>
      <c r="J40" s="4">
        <v>376423</v>
      </c>
      <c r="K40" s="4">
        <v>116919009</v>
      </c>
      <c r="L40" s="4">
        <v>387188385</v>
      </c>
      <c r="M40" s="4">
        <v>91496543</v>
      </c>
      <c r="N40" s="4">
        <v>23975492</v>
      </c>
      <c r="O40" s="4">
        <v>6237105</v>
      </c>
      <c r="P40" s="4">
        <v>140080170</v>
      </c>
      <c r="Q40" s="4">
        <v>73829101</v>
      </c>
      <c r="R40" s="4">
        <v>35818263</v>
      </c>
      <c r="S40" s="4">
        <v>1362517</v>
      </c>
      <c r="T40" s="4">
        <v>541547</v>
      </c>
    </row>
    <row r="41" spans="1:20" s="6" customFormat="1" x14ac:dyDescent="0.25">
      <c r="A41" s="9" t="s">
        <v>39</v>
      </c>
      <c r="B41" s="4">
        <v>6255006723</v>
      </c>
      <c r="C41" s="4">
        <v>1651841165</v>
      </c>
      <c r="D41" s="4">
        <v>90673898</v>
      </c>
      <c r="E41" s="4">
        <v>226929847</v>
      </c>
      <c r="F41" s="4">
        <v>4297537</v>
      </c>
      <c r="G41" s="4">
        <v>5457415</v>
      </c>
      <c r="H41" s="4">
        <v>696282044</v>
      </c>
      <c r="I41" s="4">
        <v>92902646</v>
      </c>
      <c r="J41" s="4">
        <v>34119372</v>
      </c>
      <c r="K41" s="4">
        <v>560453317</v>
      </c>
      <c r="L41" s="4">
        <v>1267407561</v>
      </c>
      <c r="M41" s="4">
        <v>190768404</v>
      </c>
      <c r="N41" s="4">
        <v>153776959</v>
      </c>
      <c r="O41" s="4">
        <v>1133975</v>
      </c>
      <c r="P41" s="4">
        <v>356100846</v>
      </c>
      <c r="Q41" s="4">
        <v>243858867</v>
      </c>
      <c r="R41" s="4">
        <v>382689267</v>
      </c>
      <c r="S41" s="4">
        <v>7293640</v>
      </c>
      <c r="T41" s="4">
        <v>289019963</v>
      </c>
    </row>
    <row r="42" spans="1:20" s="6" customFormat="1" x14ac:dyDescent="0.25">
      <c r="A42" s="9" t="s">
        <v>60</v>
      </c>
      <c r="B42" s="4">
        <v>5811047736</v>
      </c>
      <c r="C42" s="4">
        <v>2591075328</v>
      </c>
      <c r="D42" s="4">
        <v>146315541</v>
      </c>
      <c r="E42" s="4">
        <v>57908373</v>
      </c>
      <c r="F42" s="8">
        <v>-32855</v>
      </c>
      <c r="G42" s="4">
        <v>188350829</v>
      </c>
      <c r="H42" s="4">
        <v>434496466</v>
      </c>
      <c r="I42" s="4">
        <v>44212215</v>
      </c>
      <c r="J42" s="4">
        <v>16857697</v>
      </c>
      <c r="K42" s="4">
        <v>777700286</v>
      </c>
      <c r="L42" s="4">
        <v>476198231</v>
      </c>
      <c r="M42" s="4">
        <v>204922540</v>
      </c>
      <c r="N42" s="4">
        <v>35991107</v>
      </c>
      <c r="O42" s="4">
        <v>0</v>
      </c>
      <c r="P42" s="4">
        <v>674369443</v>
      </c>
      <c r="Q42" s="4">
        <v>78796131</v>
      </c>
      <c r="R42" s="4">
        <v>82502109</v>
      </c>
      <c r="S42" s="4">
        <v>1409100</v>
      </c>
      <c r="T42" s="8">
        <v>-24805</v>
      </c>
    </row>
    <row r="43" spans="1:20" s="6" customFormat="1" x14ac:dyDescent="0.25">
      <c r="A43" s="9" t="s">
        <v>40</v>
      </c>
      <c r="B43" s="4">
        <v>3049084177</v>
      </c>
      <c r="C43" s="4">
        <v>299243116</v>
      </c>
      <c r="D43" s="4">
        <v>39270043</v>
      </c>
      <c r="E43" s="4">
        <v>57358064</v>
      </c>
      <c r="F43" s="4">
        <v>4987652</v>
      </c>
      <c r="G43" s="4">
        <v>65400674</v>
      </c>
      <c r="H43" s="4">
        <v>406504324</v>
      </c>
      <c r="I43" s="4">
        <v>75892448</v>
      </c>
      <c r="J43" s="4">
        <v>75345058</v>
      </c>
      <c r="K43" s="4">
        <v>525394230</v>
      </c>
      <c r="L43" s="4">
        <v>407940188</v>
      </c>
      <c r="M43" s="4">
        <v>85950434</v>
      </c>
      <c r="N43" s="4">
        <v>9634870</v>
      </c>
      <c r="O43" s="4">
        <v>183387</v>
      </c>
      <c r="P43" s="4">
        <v>371550500</v>
      </c>
      <c r="Q43" s="4">
        <v>145432985</v>
      </c>
      <c r="R43" s="4">
        <v>478634954</v>
      </c>
      <c r="S43" s="4">
        <v>0</v>
      </c>
      <c r="T43" s="4">
        <v>361250</v>
      </c>
    </row>
    <row r="44" spans="1:20" s="6" customFormat="1" x14ac:dyDescent="0.25">
      <c r="A44" s="9" t="s">
        <v>41</v>
      </c>
      <c r="B44" s="4">
        <v>581601368</v>
      </c>
      <c r="C44" s="4">
        <v>0</v>
      </c>
      <c r="D44" s="4">
        <v>16856055</v>
      </c>
      <c r="E44" s="4">
        <v>13221802</v>
      </c>
      <c r="F44" s="4">
        <v>3057991</v>
      </c>
      <c r="G44" s="4">
        <v>10372466</v>
      </c>
      <c r="H44" s="4">
        <v>73868451</v>
      </c>
      <c r="I44" s="4">
        <v>8668848</v>
      </c>
      <c r="J44" s="4">
        <v>8521743</v>
      </c>
      <c r="K44" s="4">
        <v>72616472</v>
      </c>
      <c r="L44" s="4">
        <v>136940172</v>
      </c>
      <c r="M44" s="4">
        <v>109057762</v>
      </c>
      <c r="N44" s="4">
        <v>24617813</v>
      </c>
      <c r="O44" s="4">
        <v>0</v>
      </c>
      <c r="P44" s="4">
        <v>41383718</v>
      </c>
      <c r="Q44" s="4">
        <v>52328532</v>
      </c>
      <c r="R44" s="4">
        <v>8617598</v>
      </c>
      <c r="S44" s="4">
        <v>1564849</v>
      </c>
      <c r="T44" s="8">
        <v>-92904</v>
      </c>
    </row>
    <row r="45" spans="1:20" s="6" customFormat="1" x14ac:dyDescent="0.25">
      <c r="A45" s="7" t="s">
        <v>61</v>
      </c>
      <c r="B45" s="5">
        <f>SUM(B6:B44)</f>
        <v>288904611975</v>
      </c>
      <c r="C45" s="5">
        <f t="shared" ref="C45:T45" si="0">SUM(C6:C44)</f>
        <v>95909067464</v>
      </c>
      <c r="D45" s="5">
        <f t="shared" si="0"/>
        <v>10433867525</v>
      </c>
      <c r="E45" s="5">
        <f t="shared" si="0"/>
        <v>3332456869</v>
      </c>
      <c r="F45" s="5">
        <f t="shared" si="0"/>
        <v>4093947728</v>
      </c>
      <c r="G45" s="5">
        <f t="shared" si="0"/>
        <v>9857845992</v>
      </c>
      <c r="H45" s="5">
        <f t="shared" si="0"/>
        <v>30047255480</v>
      </c>
      <c r="I45" s="5">
        <f t="shared" si="0"/>
        <v>2091551087</v>
      </c>
      <c r="J45" s="5">
        <f t="shared" si="0"/>
        <v>2120078517</v>
      </c>
      <c r="K45" s="5">
        <f t="shared" si="0"/>
        <v>38360259036</v>
      </c>
      <c r="L45" s="5">
        <f t="shared" si="0"/>
        <v>32789365793</v>
      </c>
      <c r="M45" s="5">
        <f t="shared" si="0"/>
        <v>9408117995</v>
      </c>
      <c r="N45" s="5">
        <f t="shared" si="0"/>
        <v>1562055276</v>
      </c>
      <c r="O45" s="5">
        <f t="shared" si="0"/>
        <v>389783987</v>
      </c>
      <c r="P45" s="5">
        <f t="shared" si="0"/>
        <v>17474876984</v>
      </c>
      <c r="Q45" s="5">
        <f t="shared" si="0"/>
        <v>8301617422</v>
      </c>
      <c r="R45" s="5">
        <f t="shared" si="0"/>
        <v>22072137802</v>
      </c>
      <c r="S45" s="5">
        <f t="shared" si="0"/>
        <v>94016257</v>
      </c>
      <c r="T45" s="5">
        <f t="shared" si="0"/>
        <v>566310761</v>
      </c>
    </row>
    <row r="47" spans="1:20" s="10" customFormat="1" x14ac:dyDescent="0.25">
      <c r="A47" s="1" t="s">
        <v>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2014-10-24T19:30:28Z</dcterms:created>
  <dcterms:modified xsi:type="dcterms:W3CDTF">2015-04-06T06:30:06Z</dcterms:modified>
</cp:coreProperties>
</file>