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1\"/>
    </mc:Choice>
  </mc:AlternateContent>
  <bookViews>
    <workbookView xWindow="0" yWindow="0" windowWidth="15600" windowHeight="11205"/>
  </bookViews>
  <sheets>
    <sheet name="20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1" l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B56" i="1"/>
</calcChain>
</file>

<file path=xl/sharedStrings.xml><?xml version="1.0" encoding="utf-8"?>
<sst xmlns="http://schemas.openxmlformats.org/spreadsheetml/2006/main" count="75" uniqueCount="75">
  <si>
    <t>STATE</t>
  </si>
  <si>
    <t>FY 2011 TOTAL PAYMENTS</t>
  </si>
  <si>
    <t>CAPITATED CARE SERVICES</t>
  </si>
  <si>
    <t>CLINIC SERVICES</t>
  </si>
  <si>
    <t>DENTAL SERVICES</t>
  </si>
  <si>
    <t>HOME HEALTH SERVICES</t>
  </si>
  <si>
    <t>INPATIENT HOSPITAL SERVICES</t>
  </si>
  <si>
    <t>LAB AND X-RAY SERVICES</t>
  </si>
  <si>
    <t>MENTAL HEALTH FACILITY SERVICES</t>
  </si>
  <si>
    <t>NURSING FACILITY SERVICES</t>
  </si>
  <si>
    <t>OTHER CARE SERVICES</t>
  </si>
  <si>
    <t>OUTPATIENT HOSPITAL SERVICES</t>
  </si>
  <si>
    <t>OTHER PRACTITIONER SERVICES</t>
  </si>
  <si>
    <t>PRIMARY CARE CASE MANAGEMENT SERVICES</t>
  </si>
  <si>
    <t>PRESCRIBED DRUGS SERVICES</t>
  </si>
  <si>
    <t>PHYSICIAN SERVICES</t>
  </si>
  <si>
    <t>PERSONAL SUPPORT SERVICES</t>
  </si>
  <si>
    <t>STERILIZATION SERVICES</t>
  </si>
  <si>
    <t>UNKNOWN SERVICES</t>
  </si>
  <si>
    <t>Table 17 Fiscal Year 2011 Medicaid Payments by Service Category</t>
  </si>
  <si>
    <t>Produced: 1/15/2015</t>
  </si>
  <si>
    <t>TOTAL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</si>
  <si>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</si>
  <si>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</si>
  <si>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</si>
  <si>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</si>
  <si>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</si>
  <si>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</si>
  <si>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</si>
  <si>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</si>
  <si>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</si>
  <si>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</si>
  <si>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</si>
  <si>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</si>
  <si>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</si>
  <si>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</si>
  <si>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</si>
  <si>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</si>
  <si>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</si>
  <si>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</si>
  <si>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</si>
  <si>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</si>
  <si>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</si>
  <si>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</si>
  <si>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</si>
  <si>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</si>
  <si>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</si>
  <si>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</si>
  <si>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</si>
  <si>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</si>
  <si>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</si>
  <si>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</si>
  <si>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</si>
  <si>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</si>
  <si>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</si>
  <si>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</si>
  <si>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</si>
  <si>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</si>
  <si>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</si>
  <si>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</si>
  <si>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</si>
  <si>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</si>
  <si>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</si>
  <si>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</si>
  <si>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</si>
  <si>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</si>
  <si>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</si>
  <si>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</si>
  <si>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</si>
  <si>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</si>
  <si>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</si>
  <si>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</si>
  <si>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Source: FY2011 MSIS State Summary DataMart (State excluded: ME)</t>
  </si>
  <si>
    <t>* The column header "Intermediate Care Facility Services for Individuals with Intellectual Disabilities" was previously known as "Intermediate Care Facility for the Mentally Retarded Services."</t>
  </si>
  <si>
    <t>INTERMEDIATE CARE FACILITY SERVICES FOR INDIVIDUALS WITH INTELLECTUAL DISABILITIES*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</si>
</sst>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  <font>
      <b/>
      <sz val="14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4">
    <xf numFmtId="0" fontId="0" fillId="0" borderId="0" xfId="0"/>
    <xf numFmtId="2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left" vertical="center" wrapText="1" indent="2"/>
    </xf>
    <xf numFmtId="164" fontId="2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/>
    <xf numFmtId="0" fontId="4" fillId="0" borderId="0" xfId="0" applyFont="1"/>
    <xf numFmtId="0" fontId="4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tabSelected="1" workbookViewId="0">
      <selection activeCell="G5" sqref="G5"/>
    </sheetView>
  </sheetViews>
  <sheetFormatPr defaultRowHeight="15.75" x14ac:dyDescent="0.25"/>
  <cols>
    <col min="1" max="1" width="9.140625" style="5"/>
    <col min="2" max="2" width="19.140625" style="5" customWidth="1"/>
    <col min="3" max="3" width="19.5703125" style="5" customWidth="1"/>
    <col min="4" max="4" width="16.42578125" style="5" customWidth="1"/>
    <col min="5" max="5" width="15.42578125" style="5" customWidth="1"/>
    <col min="6" max="6" width="15.5703125" style="5" customWidth="1"/>
    <col min="7" max="7" width="22.7109375" style="5" customWidth="1"/>
    <col min="8" max="8" width="16.140625" style="5" customWidth="1"/>
    <col min="9" max="9" width="19.7109375" style="5" customWidth="1"/>
    <col min="10" max="10" width="16.5703125" style="5" customWidth="1"/>
    <col min="11" max="11" width="17.5703125" style="5" customWidth="1"/>
    <col min="12" max="12" width="17.42578125" style="5" customWidth="1"/>
    <col min="13" max="13" width="17.7109375" style="5" customWidth="1"/>
    <col min="14" max="14" width="20.140625" style="5" customWidth="1"/>
    <col min="15" max="15" width="20.42578125" style="5" customWidth="1"/>
    <col min="16" max="16" width="19.5703125" style="5" customWidth="1"/>
    <col min="17" max="18" width="17.140625" style="5" customWidth="1"/>
    <col min="19" max="19" width="19.5703125" style="5" customWidth="1"/>
    <col min="20" max="20" width="18.140625" style="5" customWidth="1"/>
    <col min="21" max="16384" width="9.140625" style="5"/>
  </cols>
  <sheetData>
    <row r="1" spans="1:20" ht="18.75" x14ac:dyDescent="0.3">
      <c r="A1" s="9" t="s">
        <v>19</v>
      </c>
    </row>
    <row r="2" spans="1:20" ht="18.75" x14ac:dyDescent="0.3">
      <c r="A2" s="9" t="s">
        <v>72</v>
      </c>
    </row>
    <row r="3" spans="1:20" ht="18.75" x14ac:dyDescent="0.25">
      <c r="A3" s="10" t="s">
        <v>20</v>
      </c>
    </row>
    <row r="5" spans="1:20" ht="110.25" x14ac:dyDescent="0.25">
      <c r="A5" s="1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12" t="s">
        <v>74</v>
      </c>
      <c r="H5" s="2" t="s">
        <v>6</v>
      </c>
      <c r="I5" s="2" t="s">
        <v>7</v>
      </c>
      <c r="J5" s="2" t="s">
        <v>8</v>
      </c>
      <c r="K5" s="2" t="s">
        <v>9</v>
      </c>
      <c r="L5" s="2" t="s">
        <v>10</v>
      </c>
      <c r="M5" s="2" t="s">
        <v>11</v>
      </c>
      <c r="N5" s="2" t="s">
        <v>12</v>
      </c>
      <c r="O5" s="2" t="s">
        <v>13</v>
      </c>
      <c r="P5" s="3" t="s">
        <v>14</v>
      </c>
      <c r="Q5" s="3" t="s">
        <v>15</v>
      </c>
      <c r="R5" s="3" t="s">
        <v>16</v>
      </c>
      <c r="S5" s="3" t="s">
        <v>17</v>
      </c>
      <c r="T5" s="3" t="s">
        <v>18</v>
      </c>
    </row>
    <row r="6" spans="1:20" x14ac:dyDescent="0.25">
      <c r="A6" s="6" t="s">
        <v>22</v>
      </c>
      <c r="B6" s="7">
        <v>1309106730</v>
      </c>
      <c r="C6" s="7">
        <v>0</v>
      </c>
      <c r="D6" s="7">
        <v>159928282</v>
      </c>
      <c r="E6" s="7">
        <v>53603715</v>
      </c>
      <c r="F6" s="7">
        <v>1135753</v>
      </c>
      <c r="G6" s="7">
        <v>2247395</v>
      </c>
      <c r="H6" s="7">
        <v>178100736</v>
      </c>
      <c r="I6" s="7">
        <v>16909271</v>
      </c>
      <c r="J6" s="7">
        <v>55206015</v>
      </c>
      <c r="K6" s="7">
        <v>89800663</v>
      </c>
      <c r="L6" s="7">
        <v>265054847</v>
      </c>
      <c r="M6" s="7">
        <v>111653746</v>
      </c>
      <c r="N6" s="7">
        <v>5702917</v>
      </c>
      <c r="O6" s="7">
        <v>0</v>
      </c>
      <c r="P6" s="7">
        <v>87496188</v>
      </c>
      <c r="Q6" s="7">
        <v>96575322</v>
      </c>
      <c r="R6" s="7">
        <v>184010113</v>
      </c>
      <c r="S6" s="7">
        <v>1681767</v>
      </c>
      <c r="T6" s="7">
        <v>0</v>
      </c>
    </row>
    <row r="7" spans="1:20" x14ac:dyDescent="0.25">
      <c r="A7" s="6" t="s">
        <v>23</v>
      </c>
      <c r="B7" s="7">
        <v>4182417150</v>
      </c>
      <c r="C7" s="7">
        <v>68989146</v>
      </c>
      <c r="D7" s="7">
        <v>293194113</v>
      </c>
      <c r="E7" s="7">
        <v>91292072</v>
      </c>
      <c r="F7" s="7">
        <v>57127796</v>
      </c>
      <c r="G7" s="7">
        <v>32104306</v>
      </c>
      <c r="H7" s="7">
        <v>924933298</v>
      </c>
      <c r="I7" s="7">
        <v>82487276</v>
      </c>
      <c r="J7" s="7">
        <v>64620918</v>
      </c>
      <c r="K7" s="7">
        <v>901659748</v>
      </c>
      <c r="L7" s="7">
        <v>381965126</v>
      </c>
      <c r="M7" s="7">
        <v>204840883</v>
      </c>
      <c r="N7" s="7">
        <v>22045682</v>
      </c>
      <c r="O7" s="7">
        <v>12076717</v>
      </c>
      <c r="P7" s="7">
        <v>508098234</v>
      </c>
      <c r="Q7" s="7">
        <v>362753026</v>
      </c>
      <c r="R7" s="7">
        <v>165402150</v>
      </c>
      <c r="S7" s="7">
        <v>8547489</v>
      </c>
      <c r="T7" s="7">
        <v>279170</v>
      </c>
    </row>
    <row r="8" spans="1:20" x14ac:dyDescent="0.25">
      <c r="A8" s="6" t="s">
        <v>24</v>
      </c>
      <c r="B8" s="7">
        <v>3645651965</v>
      </c>
      <c r="C8" s="7">
        <v>39969166</v>
      </c>
      <c r="D8" s="7">
        <v>548627992</v>
      </c>
      <c r="E8" s="7">
        <v>110347254</v>
      </c>
      <c r="F8" s="7">
        <v>16717786</v>
      </c>
      <c r="G8" s="7">
        <v>148467129</v>
      </c>
      <c r="H8" s="7">
        <v>424054691</v>
      </c>
      <c r="I8" s="7">
        <v>34970933</v>
      </c>
      <c r="J8" s="7">
        <v>156265943</v>
      </c>
      <c r="K8" s="7">
        <v>549422752</v>
      </c>
      <c r="L8" s="7">
        <v>471448103</v>
      </c>
      <c r="M8" s="7">
        <v>231051331</v>
      </c>
      <c r="N8" s="7">
        <v>24418883</v>
      </c>
      <c r="O8" s="7">
        <v>14986035</v>
      </c>
      <c r="P8" s="7">
        <v>314705606</v>
      </c>
      <c r="Q8" s="7">
        <v>330546237</v>
      </c>
      <c r="R8" s="7">
        <v>214488281</v>
      </c>
      <c r="S8" s="7">
        <v>4564716</v>
      </c>
      <c r="T8" s="7">
        <v>10599127</v>
      </c>
    </row>
    <row r="9" spans="1:20" x14ac:dyDescent="0.25">
      <c r="A9" s="6" t="s">
        <v>25</v>
      </c>
      <c r="B9" s="7">
        <v>9439442827</v>
      </c>
      <c r="C9" s="7">
        <v>8005711436</v>
      </c>
      <c r="D9" s="7">
        <v>2106796</v>
      </c>
      <c r="E9" s="7">
        <v>106208</v>
      </c>
      <c r="F9" s="7">
        <v>391852</v>
      </c>
      <c r="G9" s="7">
        <v>0</v>
      </c>
      <c r="H9" s="7">
        <v>153020114</v>
      </c>
      <c r="I9" s="7">
        <v>8927267</v>
      </c>
      <c r="J9" s="7">
        <v>1735594</v>
      </c>
      <c r="K9" s="7">
        <v>34315604</v>
      </c>
      <c r="L9" s="7">
        <v>30426351</v>
      </c>
      <c r="M9" s="7">
        <v>1155451370</v>
      </c>
      <c r="N9" s="7">
        <v>4162606</v>
      </c>
      <c r="O9" s="7">
        <v>0</v>
      </c>
      <c r="P9" s="7">
        <v>6143975</v>
      </c>
      <c r="Q9" s="7">
        <v>36194078</v>
      </c>
      <c r="R9" s="7">
        <v>682958</v>
      </c>
      <c r="S9" s="7">
        <v>66328</v>
      </c>
      <c r="T9" s="7">
        <v>290</v>
      </c>
    </row>
    <row r="10" spans="1:20" x14ac:dyDescent="0.25">
      <c r="A10" s="6" t="s">
        <v>26</v>
      </c>
      <c r="B10" s="7">
        <v>37564517209</v>
      </c>
      <c r="C10" s="7">
        <v>8765646981</v>
      </c>
      <c r="D10" s="7">
        <v>4050374755</v>
      </c>
      <c r="E10" s="7">
        <v>35237491</v>
      </c>
      <c r="F10" s="7">
        <v>252108904</v>
      </c>
      <c r="G10" s="7">
        <v>663481456</v>
      </c>
      <c r="H10" s="7">
        <v>5304469022</v>
      </c>
      <c r="I10" s="7">
        <v>437785160</v>
      </c>
      <c r="J10" s="7">
        <v>0</v>
      </c>
      <c r="K10" s="7">
        <v>4311809927</v>
      </c>
      <c r="L10" s="7">
        <v>3061387466</v>
      </c>
      <c r="M10" s="7">
        <v>604981718</v>
      </c>
      <c r="N10" s="7">
        <v>17912303</v>
      </c>
      <c r="O10" s="7">
        <v>0</v>
      </c>
      <c r="P10" s="7">
        <v>3128873815</v>
      </c>
      <c r="Q10" s="7">
        <v>1109940639</v>
      </c>
      <c r="R10" s="7">
        <v>5816978182</v>
      </c>
      <c r="S10" s="7">
        <v>3529390</v>
      </c>
      <c r="T10" s="7">
        <v>0</v>
      </c>
    </row>
    <row r="11" spans="1:20" x14ac:dyDescent="0.25">
      <c r="A11" s="6" t="s">
        <v>27</v>
      </c>
      <c r="B11" s="7">
        <v>3478641324</v>
      </c>
      <c r="C11" s="7">
        <v>515823182</v>
      </c>
      <c r="D11" s="7">
        <v>159044158</v>
      </c>
      <c r="E11" s="7">
        <v>104519935</v>
      </c>
      <c r="F11" s="7">
        <v>171789851</v>
      </c>
      <c r="G11" s="7">
        <v>40584091</v>
      </c>
      <c r="H11" s="7">
        <v>360784891</v>
      </c>
      <c r="I11" s="7">
        <v>19218387</v>
      </c>
      <c r="J11" s="7">
        <v>5658106</v>
      </c>
      <c r="K11" s="7">
        <v>500964016</v>
      </c>
      <c r="L11" s="7">
        <v>700845352</v>
      </c>
      <c r="M11" s="7">
        <v>253898761</v>
      </c>
      <c r="N11" s="7">
        <v>12469138</v>
      </c>
      <c r="O11" s="7">
        <v>0</v>
      </c>
      <c r="P11" s="7">
        <v>286920962</v>
      </c>
      <c r="Q11" s="7">
        <v>244011535</v>
      </c>
      <c r="R11" s="7">
        <v>96914453</v>
      </c>
      <c r="S11" s="7">
        <v>5094999</v>
      </c>
      <c r="T11" s="7">
        <v>99507</v>
      </c>
    </row>
    <row r="12" spans="1:20" x14ac:dyDescent="0.25">
      <c r="A12" s="6" t="s">
        <v>28</v>
      </c>
      <c r="B12" s="7">
        <v>5838744578</v>
      </c>
      <c r="C12" s="7">
        <v>909329007</v>
      </c>
      <c r="D12" s="7">
        <v>191714506</v>
      </c>
      <c r="E12" s="7">
        <v>182645968</v>
      </c>
      <c r="F12" s="7">
        <v>227278210</v>
      </c>
      <c r="G12" s="7">
        <v>282767694</v>
      </c>
      <c r="H12" s="7">
        <v>467931986</v>
      </c>
      <c r="I12" s="7">
        <v>58977137</v>
      </c>
      <c r="J12" s="7">
        <v>29165098</v>
      </c>
      <c r="K12" s="7">
        <v>1280933835</v>
      </c>
      <c r="L12" s="7">
        <v>188688651</v>
      </c>
      <c r="M12" s="7">
        <v>235775062</v>
      </c>
      <c r="N12" s="7">
        <v>24338013</v>
      </c>
      <c r="O12" s="7">
        <v>0</v>
      </c>
      <c r="P12" s="7">
        <v>604644920</v>
      </c>
      <c r="Q12" s="7">
        <v>82035591</v>
      </c>
      <c r="R12" s="7">
        <v>1069989460</v>
      </c>
      <c r="S12" s="7">
        <v>2502515</v>
      </c>
      <c r="T12" s="7">
        <v>26925</v>
      </c>
    </row>
    <row r="13" spans="1:20" x14ac:dyDescent="0.25">
      <c r="A13" s="6" t="s">
        <v>29</v>
      </c>
      <c r="B13" s="7">
        <v>2127520125</v>
      </c>
      <c r="C13" s="7">
        <v>617443306</v>
      </c>
      <c r="D13" s="7">
        <v>47295383</v>
      </c>
      <c r="E13" s="7">
        <v>19783819</v>
      </c>
      <c r="F13" s="7">
        <v>10659095</v>
      </c>
      <c r="G13" s="7">
        <v>52753730</v>
      </c>
      <c r="H13" s="7">
        <v>395477495</v>
      </c>
      <c r="I13" s="7">
        <v>18280768</v>
      </c>
      <c r="J13" s="7">
        <v>11847622</v>
      </c>
      <c r="K13" s="7">
        <v>263646906</v>
      </c>
      <c r="L13" s="7">
        <v>308627222</v>
      </c>
      <c r="M13" s="7">
        <v>31014380</v>
      </c>
      <c r="N13" s="7">
        <v>1657424</v>
      </c>
      <c r="O13" s="7">
        <v>0</v>
      </c>
      <c r="P13" s="7">
        <v>94742521</v>
      </c>
      <c r="Q13" s="7">
        <v>52834685</v>
      </c>
      <c r="R13" s="7">
        <v>201434472</v>
      </c>
      <c r="S13" s="7">
        <v>21297</v>
      </c>
      <c r="T13" s="7">
        <v>0</v>
      </c>
    </row>
    <row r="14" spans="1:20" x14ac:dyDescent="0.25">
      <c r="A14" s="6" t="s">
        <v>30</v>
      </c>
      <c r="B14" s="7">
        <v>1473532024</v>
      </c>
      <c r="C14" s="7">
        <v>720469934</v>
      </c>
      <c r="D14" s="7">
        <v>5169114</v>
      </c>
      <c r="E14" s="7">
        <v>34845561</v>
      </c>
      <c r="F14" s="7">
        <v>5368437</v>
      </c>
      <c r="G14" s="7">
        <v>27714589</v>
      </c>
      <c r="H14" s="7">
        <v>57602156</v>
      </c>
      <c r="I14" s="7">
        <v>3959402</v>
      </c>
      <c r="J14" s="7">
        <v>1331119</v>
      </c>
      <c r="K14" s="7">
        <v>188863263</v>
      </c>
      <c r="L14" s="7">
        <v>178921476</v>
      </c>
      <c r="M14" s="7">
        <v>20181537</v>
      </c>
      <c r="N14" s="7">
        <v>13252057</v>
      </c>
      <c r="O14" s="7">
        <v>0</v>
      </c>
      <c r="P14" s="7">
        <v>156233670</v>
      </c>
      <c r="Q14" s="7">
        <v>23209012</v>
      </c>
      <c r="R14" s="7">
        <v>36070201</v>
      </c>
      <c r="S14" s="7">
        <v>105527</v>
      </c>
      <c r="T14" s="7">
        <v>234969</v>
      </c>
    </row>
    <row r="15" spans="1:20" x14ac:dyDescent="0.25">
      <c r="A15" s="6" t="s">
        <v>31</v>
      </c>
      <c r="B15" s="7">
        <v>17257937544</v>
      </c>
      <c r="C15" s="7">
        <v>4289731786</v>
      </c>
      <c r="D15" s="7">
        <v>373714210</v>
      </c>
      <c r="E15" s="7">
        <v>98030711</v>
      </c>
      <c r="F15" s="7">
        <v>240587987</v>
      </c>
      <c r="G15" s="7">
        <v>328588391</v>
      </c>
      <c r="H15" s="7">
        <v>846166550</v>
      </c>
      <c r="I15" s="7">
        <v>90160141</v>
      </c>
      <c r="J15" s="7">
        <v>8572965</v>
      </c>
      <c r="K15" s="7">
        <v>2865743246</v>
      </c>
      <c r="L15" s="7">
        <v>1460888031</v>
      </c>
      <c r="M15" s="7">
        <v>957150268</v>
      </c>
      <c r="N15" s="7">
        <v>5399298</v>
      </c>
      <c r="O15" s="7">
        <v>0</v>
      </c>
      <c r="P15" s="7">
        <v>1276502161</v>
      </c>
      <c r="Q15" s="7">
        <v>1147277534</v>
      </c>
      <c r="R15" s="7">
        <v>406026854</v>
      </c>
      <c r="S15" s="7">
        <v>0</v>
      </c>
      <c r="T15" s="7">
        <v>2863397411</v>
      </c>
    </row>
    <row r="16" spans="1:20" x14ac:dyDescent="0.25">
      <c r="A16" s="6" t="s">
        <v>32</v>
      </c>
      <c r="B16" s="7">
        <v>8375494085</v>
      </c>
      <c r="C16" s="7">
        <v>3776617935</v>
      </c>
      <c r="D16" s="7">
        <v>215940810</v>
      </c>
      <c r="E16" s="7">
        <v>44511563</v>
      </c>
      <c r="F16" s="7">
        <v>5567407</v>
      </c>
      <c r="G16" s="7">
        <v>61429714</v>
      </c>
      <c r="H16" s="7">
        <v>954502932</v>
      </c>
      <c r="I16" s="7">
        <v>23363865</v>
      </c>
      <c r="J16" s="7">
        <v>0</v>
      </c>
      <c r="K16" s="7">
        <v>1038126607</v>
      </c>
      <c r="L16" s="7">
        <v>801598618</v>
      </c>
      <c r="M16" s="7">
        <v>354952340</v>
      </c>
      <c r="N16" s="7">
        <v>25303901</v>
      </c>
      <c r="O16" s="7">
        <v>2251268</v>
      </c>
      <c r="P16" s="7">
        <v>494967974</v>
      </c>
      <c r="Q16" s="7">
        <v>318371098</v>
      </c>
      <c r="R16" s="7">
        <v>257988053</v>
      </c>
      <c r="S16" s="7">
        <v>0</v>
      </c>
      <c r="T16" s="7">
        <v>0</v>
      </c>
    </row>
    <row r="17" spans="1:20" x14ac:dyDescent="0.25">
      <c r="A17" s="6" t="s">
        <v>33</v>
      </c>
      <c r="B17" s="7">
        <v>1466032916</v>
      </c>
      <c r="C17" s="7">
        <v>1218053673</v>
      </c>
      <c r="D17" s="7">
        <v>26664471</v>
      </c>
      <c r="E17" s="7">
        <v>79471452</v>
      </c>
      <c r="F17" s="7">
        <v>93617220</v>
      </c>
      <c r="G17" s="7">
        <v>9200827</v>
      </c>
      <c r="H17" s="7">
        <v>22958855</v>
      </c>
      <c r="I17" s="7">
        <v>728586</v>
      </c>
      <c r="J17" s="7">
        <v>0</v>
      </c>
      <c r="K17" s="7">
        <v>317271</v>
      </c>
      <c r="L17" s="7">
        <v>4424</v>
      </c>
      <c r="M17" s="7">
        <v>7313526</v>
      </c>
      <c r="N17" s="7">
        <v>37590</v>
      </c>
      <c r="O17" s="7">
        <v>0</v>
      </c>
      <c r="P17" s="7">
        <v>1211987</v>
      </c>
      <c r="Q17" s="7">
        <v>3495413</v>
      </c>
      <c r="R17" s="7">
        <v>2847144</v>
      </c>
      <c r="S17" s="7">
        <v>110477</v>
      </c>
      <c r="T17" s="7">
        <v>0</v>
      </c>
    </row>
    <row r="18" spans="1:20" x14ac:dyDescent="0.25">
      <c r="A18" s="6" t="s">
        <v>34</v>
      </c>
      <c r="B18" s="7">
        <v>3280393456</v>
      </c>
      <c r="C18" s="7">
        <v>161460183</v>
      </c>
      <c r="D18" s="7">
        <v>70538797</v>
      </c>
      <c r="E18" s="7">
        <v>61193806</v>
      </c>
      <c r="F18" s="7">
        <v>111194730</v>
      </c>
      <c r="G18" s="7">
        <v>321679385</v>
      </c>
      <c r="H18" s="7">
        <v>430482381</v>
      </c>
      <c r="I18" s="7">
        <v>34436801</v>
      </c>
      <c r="J18" s="7">
        <v>36433356</v>
      </c>
      <c r="K18" s="7">
        <v>529936490</v>
      </c>
      <c r="L18" s="7">
        <v>232704758</v>
      </c>
      <c r="M18" s="7">
        <v>263546472</v>
      </c>
      <c r="N18" s="7">
        <v>472176272</v>
      </c>
      <c r="O18" s="7">
        <v>4105471</v>
      </c>
      <c r="P18" s="7">
        <v>252186030</v>
      </c>
      <c r="Q18" s="7">
        <v>188566191</v>
      </c>
      <c r="R18" s="7">
        <v>109687765</v>
      </c>
      <c r="S18" s="7">
        <v>55106</v>
      </c>
      <c r="T18" s="7">
        <v>9462</v>
      </c>
    </row>
    <row r="19" spans="1:20" x14ac:dyDescent="0.25">
      <c r="A19" s="6" t="s">
        <v>35</v>
      </c>
      <c r="B19" s="7">
        <v>1444162288</v>
      </c>
      <c r="C19" s="7">
        <v>0</v>
      </c>
      <c r="D19" s="7">
        <v>128112562</v>
      </c>
      <c r="E19" s="7">
        <v>2940672</v>
      </c>
      <c r="F19" s="7">
        <v>4184725</v>
      </c>
      <c r="G19" s="7">
        <v>33721113</v>
      </c>
      <c r="H19" s="7">
        <v>333254185</v>
      </c>
      <c r="I19" s="7">
        <v>6723634</v>
      </c>
      <c r="J19" s="7">
        <v>1615378</v>
      </c>
      <c r="K19" s="7">
        <v>65673578</v>
      </c>
      <c r="L19" s="7">
        <v>188083464</v>
      </c>
      <c r="M19" s="7">
        <v>175142959</v>
      </c>
      <c r="N19" s="7">
        <v>67250496</v>
      </c>
      <c r="O19" s="7">
        <v>0</v>
      </c>
      <c r="P19" s="7">
        <v>130538700</v>
      </c>
      <c r="Q19" s="7">
        <v>132497054</v>
      </c>
      <c r="R19" s="7">
        <v>172896108</v>
      </c>
      <c r="S19" s="7">
        <v>1358166</v>
      </c>
      <c r="T19" s="7">
        <v>169494</v>
      </c>
    </row>
    <row r="20" spans="1:20" x14ac:dyDescent="0.25">
      <c r="A20" s="6" t="s">
        <v>36</v>
      </c>
      <c r="B20" s="7">
        <v>11879795201</v>
      </c>
      <c r="C20" s="7">
        <v>300789155</v>
      </c>
      <c r="D20" s="7">
        <v>332208073</v>
      </c>
      <c r="E20" s="7">
        <v>227428840</v>
      </c>
      <c r="F20" s="7">
        <v>47883735</v>
      </c>
      <c r="G20" s="7">
        <v>701823272</v>
      </c>
      <c r="H20" s="7">
        <v>2872028988</v>
      </c>
      <c r="I20" s="7">
        <v>218882061</v>
      </c>
      <c r="J20" s="7">
        <v>216421348</v>
      </c>
      <c r="K20" s="7">
        <v>1450596043</v>
      </c>
      <c r="L20" s="7">
        <v>1656517635</v>
      </c>
      <c r="M20" s="7">
        <v>581094749</v>
      </c>
      <c r="N20" s="7">
        <v>21032802</v>
      </c>
      <c r="O20" s="7">
        <v>48073952</v>
      </c>
      <c r="P20" s="7">
        <v>1404206092</v>
      </c>
      <c r="Q20" s="7">
        <v>784458967</v>
      </c>
      <c r="R20" s="7">
        <v>1011833691</v>
      </c>
      <c r="S20" s="7">
        <v>4515798</v>
      </c>
      <c r="T20" s="7">
        <v>0</v>
      </c>
    </row>
    <row r="21" spans="1:20" x14ac:dyDescent="0.25">
      <c r="A21" s="6" t="s">
        <v>37</v>
      </c>
      <c r="B21" s="7">
        <v>5764366820</v>
      </c>
      <c r="C21" s="7">
        <v>1135092815</v>
      </c>
      <c r="D21" s="7">
        <v>415681593</v>
      </c>
      <c r="E21" s="7">
        <v>166086114</v>
      </c>
      <c r="F21" s="7">
        <v>185798654</v>
      </c>
      <c r="G21" s="7">
        <v>299698738</v>
      </c>
      <c r="H21" s="7">
        <v>415435526</v>
      </c>
      <c r="I21" s="7">
        <v>86369639</v>
      </c>
      <c r="J21" s="7">
        <v>26491045</v>
      </c>
      <c r="K21" s="7">
        <v>1123992799</v>
      </c>
      <c r="L21" s="7">
        <v>782252726</v>
      </c>
      <c r="M21" s="7">
        <v>123006223</v>
      </c>
      <c r="N21" s="7">
        <v>5389362</v>
      </c>
      <c r="O21" s="7">
        <v>38284866</v>
      </c>
      <c r="P21" s="7">
        <v>705895873</v>
      </c>
      <c r="Q21" s="7">
        <v>136050931</v>
      </c>
      <c r="R21" s="7">
        <v>86381525</v>
      </c>
      <c r="S21" s="7">
        <v>12798</v>
      </c>
      <c r="T21" s="7">
        <v>32445593</v>
      </c>
    </row>
    <row r="22" spans="1:20" x14ac:dyDescent="0.25">
      <c r="A22" s="6" t="s">
        <v>38</v>
      </c>
      <c r="B22" s="7">
        <v>2568451580</v>
      </c>
      <c r="C22" s="7">
        <v>633817889</v>
      </c>
      <c r="D22" s="7">
        <v>15428781</v>
      </c>
      <c r="E22" s="7">
        <v>39970309</v>
      </c>
      <c r="F22" s="7">
        <v>8688900</v>
      </c>
      <c r="G22" s="7">
        <v>62537548</v>
      </c>
      <c r="H22" s="7">
        <v>331479432</v>
      </c>
      <c r="I22" s="7">
        <v>5134775</v>
      </c>
      <c r="J22" s="7">
        <v>51592120</v>
      </c>
      <c r="K22" s="7">
        <v>449178952</v>
      </c>
      <c r="L22" s="7">
        <v>599666952</v>
      </c>
      <c r="M22" s="7">
        <v>44696312</v>
      </c>
      <c r="N22" s="7">
        <v>26433120</v>
      </c>
      <c r="O22" s="7">
        <v>395024</v>
      </c>
      <c r="P22" s="7">
        <v>159713495</v>
      </c>
      <c r="Q22" s="7">
        <v>82182570</v>
      </c>
      <c r="R22" s="7">
        <v>56791457</v>
      </c>
      <c r="S22" s="7">
        <v>743944</v>
      </c>
      <c r="T22" s="7">
        <v>0</v>
      </c>
    </row>
    <row r="23" spans="1:20" x14ac:dyDescent="0.25">
      <c r="A23" s="6" t="s">
        <v>39</v>
      </c>
      <c r="B23" s="7">
        <v>5637520406</v>
      </c>
      <c r="C23" s="7">
        <v>863562737</v>
      </c>
      <c r="D23" s="7">
        <v>314483654</v>
      </c>
      <c r="E23" s="7">
        <v>98422517</v>
      </c>
      <c r="F23" s="7">
        <v>36134276</v>
      </c>
      <c r="G23" s="7">
        <v>134693323</v>
      </c>
      <c r="H23" s="7">
        <v>684529490</v>
      </c>
      <c r="I23" s="7">
        <v>122833241</v>
      </c>
      <c r="J23" s="7">
        <v>60832277</v>
      </c>
      <c r="K23" s="7">
        <v>883435968</v>
      </c>
      <c r="L23" s="7">
        <v>905764282</v>
      </c>
      <c r="M23" s="7">
        <v>423203448</v>
      </c>
      <c r="N23" s="7">
        <v>61144827</v>
      </c>
      <c r="O23" s="7">
        <v>16792158</v>
      </c>
      <c r="P23" s="7">
        <v>628873476</v>
      </c>
      <c r="Q23" s="7">
        <v>308721561</v>
      </c>
      <c r="R23" s="7">
        <v>81553315</v>
      </c>
      <c r="S23" s="7">
        <v>11255449</v>
      </c>
      <c r="T23" s="7">
        <v>1284407</v>
      </c>
    </row>
    <row r="24" spans="1:20" x14ac:dyDescent="0.25">
      <c r="A24" s="6" t="s">
        <v>40</v>
      </c>
      <c r="B24" s="7">
        <v>5506230935</v>
      </c>
      <c r="C24" s="7">
        <v>9534093</v>
      </c>
      <c r="D24" s="7">
        <v>122427054</v>
      </c>
      <c r="E24" s="7">
        <v>159666579</v>
      </c>
      <c r="F24" s="7">
        <v>38338594</v>
      </c>
      <c r="G24" s="7">
        <v>434598154</v>
      </c>
      <c r="H24" s="7">
        <v>837881074</v>
      </c>
      <c r="I24" s="7">
        <v>101186741</v>
      </c>
      <c r="J24" s="7">
        <v>68054869</v>
      </c>
      <c r="K24" s="7">
        <v>821481018</v>
      </c>
      <c r="L24" s="7">
        <v>722428056</v>
      </c>
      <c r="M24" s="7">
        <v>380257620</v>
      </c>
      <c r="N24" s="7">
        <v>38018606</v>
      </c>
      <c r="O24" s="7">
        <v>20412960</v>
      </c>
      <c r="P24" s="7">
        <v>919160773</v>
      </c>
      <c r="Q24" s="7">
        <v>414921542</v>
      </c>
      <c r="R24" s="7">
        <v>408202527</v>
      </c>
      <c r="S24" s="7">
        <v>9660675</v>
      </c>
      <c r="T24" s="7">
        <v>0</v>
      </c>
    </row>
    <row r="25" spans="1:20" x14ac:dyDescent="0.25">
      <c r="A25" s="6" t="s">
        <v>41</v>
      </c>
      <c r="B25" s="7">
        <v>11327842671</v>
      </c>
      <c r="C25" s="7">
        <v>4456665710</v>
      </c>
      <c r="D25" s="7">
        <v>150577068</v>
      </c>
      <c r="E25" s="7">
        <v>239336177</v>
      </c>
      <c r="F25" s="7">
        <v>1034411768</v>
      </c>
      <c r="G25" s="7">
        <v>160474035</v>
      </c>
      <c r="H25" s="7">
        <v>570730395</v>
      </c>
      <c r="I25" s="7">
        <v>183760669</v>
      </c>
      <c r="J25" s="7">
        <v>33046521</v>
      </c>
      <c r="K25" s="7">
        <v>1806120364</v>
      </c>
      <c r="L25" s="7">
        <v>1123713614</v>
      </c>
      <c r="M25" s="7">
        <v>383600135</v>
      </c>
      <c r="N25" s="7">
        <v>21403415</v>
      </c>
      <c r="O25" s="7">
        <v>0</v>
      </c>
      <c r="P25" s="7">
        <v>494474758</v>
      </c>
      <c r="Q25" s="7">
        <v>254273035</v>
      </c>
      <c r="R25" s="7">
        <v>415004807</v>
      </c>
      <c r="S25" s="7">
        <v>242006</v>
      </c>
      <c r="T25" s="7">
        <v>8194</v>
      </c>
    </row>
    <row r="26" spans="1:20" x14ac:dyDescent="0.25">
      <c r="A26" s="6" t="s">
        <v>42</v>
      </c>
      <c r="B26" s="7">
        <v>7185169683</v>
      </c>
      <c r="C26" s="7">
        <v>2775974634</v>
      </c>
      <c r="D26" s="7">
        <v>17481059</v>
      </c>
      <c r="E26" s="7">
        <v>141363607</v>
      </c>
      <c r="F26" s="7">
        <v>803251386</v>
      </c>
      <c r="G26" s="7">
        <v>27341488</v>
      </c>
      <c r="H26" s="7">
        <v>803512622</v>
      </c>
      <c r="I26" s="7">
        <v>920984</v>
      </c>
      <c r="J26" s="7">
        <v>101173574</v>
      </c>
      <c r="K26" s="7">
        <v>1065617850</v>
      </c>
      <c r="L26" s="7">
        <v>211166968</v>
      </c>
      <c r="M26" s="7">
        <v>276309613</v>
      </c>
      <c r="N26" s="7">
        <v>1260438</v>
      </c>
      <c r="O26" s="7">
        <v>0</v>
      </c>
      <c r="P26" s="7">
        <v>315298502</v>
      </c>
      <c r="Q26" s="7">
        <v>223168092</v>
      </c>
      <c r="R26" s="7">
        <v>417566048</v>
      </c>
      <c r="S26" s="11">
        <v>-28605</v>
      </c>
      <c r="T26" s="7">
        <v>3791423</v>
      </c>
    </row>
    <row r="27" spans="1:20" x14ac:dyDescent="0.25">
      <c r="A27" s="6" t="s">
        <v>43</v>
      </c>
      <c r="B27" s="7">
        <v>11886298827</v>
      </c>
      <c r="C27" s="7">
        <v>6628714368</v>
      </c>
      <c r="D27" s="7">
        <v>100979134</v>
      </c>
      <c r="E27" s="7">
        <v>80315192</v>
      </c>
      <c r="F27" s="7">
        <v>4182866</v>
      </c>
      <c r="G27" s="7">
        <v>2962284</v>
      </c>
      <c r="H27" s="7">
        <v>879435589</v>
      </c>
      <c r="I27" s="7">
        <v>77081314</v>
      </c>
      <c r="J27" s="7">
        <v>23772928</v>
      </c>
      <c r="K27" s="7">
        <v>1713222964</v>
      </c>
      <c r="L27" s="7">
        <v>348390958</v>
      </c>
      <c r="M27" s="7">
        <v>219892538</v>
      </c>
      <c r="N27" s="7">
        <v>681932</v>
      </c>
      <c r="O27" s="7">
        <v>0</v>
      </c>
      <c r="P27" s="7">
        <v>721889065</v>
      </c>
      <c r="Q27" s="7">
        <v>271403281</v>
      </c>
      <c r="R27" s="7">
        <v>811378708</v>
      </c>
      <c r="S27" s="7">
        <v>1995706</v>
      </c>
      <c r="T27" s="7">
        <v>0</v>
      </c>
    </row>
    <row r="28" spans="1:20" x14ac:dyDescent="0.25">
      <c r="A28" s="6" t="s">
        <v>44</v>
      </c>
      <c r="B28" s="7">
        <v>7945319519</v>
      </c>
      <c r="C28" s="7">
        <v>3012321917</v>
      </c>
      <c r="D28" s="7">
        <v>18684883</v>
      </c>
      <c r="E28" s="7">
        <v>27392118</v>
      </c>
      <c r="F28" s="7">
        <v>92507373</v>
      </c>
      <c r="G28" s="7">
        <v>182983147</v>
      </c>
      <c r="H28" s="7">
        <v>433464502</v>
      </c>
      <c r="I28" s="7">
        <v>8108277</v>
      </c>
      <c r="J28" s="7">
        <v>9421138</v>
      </c>
      <c r="K28" s="7">
        <v>780838897</v>
      </c>
      <c r="L28" s="7">
        <v>359234077</v>
      </c>
      <c r="M28" s="7">
        <v>164952112</v>
      </c>
      <c r="N28" s="7">
        <v>177755714</v>
      </c>
      <c r="O28" s="7">
        <v>0</v>
      </c>
      <c r="P28" s="7">
        <v>296621446</v>
      </c>
      <c r="Q28" s="7">
        <v>204346975</v>
      </c>
      <c r="R28" s="7">
        <v>2176428739</v>
      </c>
      <c r="S28" s="7">
        <v>258204</v>
      </c>
      <c r="T28" s="7">
        <v>0</v>
      </c>
    </row>
    <row r="29" spans="1:20" x14ac:dyDescent="0.25">
      <c r="A29" s="6" t="s">
        <v>45</v>
      </c>
      <c r="B29" s="7">
        <v>6292243857</v>
      </c>
      <c r="C29" s="7">
        <v>1014768363</v>
      </c>
      <c r="D29" s="7">
        <v>469046126</v>
      </c>
      <c r="E29" s="7">
        <v>11849187</v>
      </c>
      <c r="F29" s="7">
        <v>6459900</v>
      </c>
      <c r="G29" s="7">
        <v>113532101</v>
      </c>
      <c r="H29" s="7">
        <v>657204409</v>
      </c>
      <c r="I29" s="7">
        <v>29947207</v>
      </c>
      <c r="J29" s="7">
        <v>5276993</v>
      </c>
      <c r="K29" s="7">
        <v>879684612</v>
      </c>
      <c r="L29" s="7">
        <v>810295899</v>
      </c>
      <c r="M29" s="7">
        <v>459030306</v>
      </c>
      <c r="N29" s="7">
        <v>9741885</v>
      </c>
      <c r="O29" s="7">
        <v>0</v>
      </c>
      <c r="P29" s="7">
        <v>1029973898</v>
      </c>
      <c r="Q29" s="7">
        <v>16287691</v>
      </c>
      <c r="R29" s="7">
        <v>778771892</v>
      </c>
      <c r="S29" s="7">
        <v>373388</v>
      </c>
      <c r="T29" s="7">
        <v>0</v>
      </c>
    </row>
    <row r="30" spans="1:20" x14ac:dyDescent="0.25">
      <c r="A30" s="6" t="s">
        <v>46</v>
      </c>
      <c r="B30" s="7">
        <v>3700220009</v>
      </c>
      <c r="C30" s="7">
        <v>258968183</v>
      </c>
      <c r="D30" s="7">
        <v>197875060</v>
      </c>
      <c r="E30" s="7">
        <v>81612303</v>
      </c>
      <c r="F30" s="7">
        <v>7079114</v>
      </c>
      <c r="G30" s="7">
        <v>267343480</v>
      </c>
      <c r="H30" s="7">
        <v>683817969</v>
      </c>
      <c r="I30" s="7">
        <v>29334578</v>
      </c>
      <c r="J30" s="7">
        <v>69737355</v>
      </c>
      <c r="K30" s="7">
        <v>729902548</v>
      </c>
      <c r="L30" s="7">
        <v>348949647</v>
      </c>
      <c r="M30" s="7">
        <v>306867651</v>
      </c>
      <c r="N30" s="7">
        <v>40318035</v>
      </c>
      <c r="O30" s="7">
        <v>0</v>
      </c>
      <c r="P30" s="7">
        <v>294248542</v>
      </c>
      <c r="Q30" s="7">
        <v>282817590</v>
      </c>
      <c r="R30" s="7">
        <v>102614516</v>
      </c>
      <c r="S30" s="7">
        <v>0</v>
      </c>
      <c r="T30" s="11">
        <v>-1266562</v>
      </c>
    </row>
    <row r="31" spans="1:20" x14ac:dyDescent="0.25">
      <c r="A31" s="6" t="s">
        <v>47</v>
      </c>
      <c r="B31" s="7">
        <v>797423080</v>
      </c>
      <c r="C31" s="7">
        <v>0</v>
      </c>
      <c r="D31" s="7">
        <v>38219148</v>
      </c>
      <c r="E31" s="7">
        <v>24557938</v>
      </c>
      <c r="F31" s="7">
        <v>433496</v>
      </c>
      <c r="G31" s="7">
        <v>12497185</v>
      </c>
      <c r="H31" s="7">
        <v>99758897</v>
      </c>
      <c r="I31" s="7">
        <v>1404375</v>
      </c>
      <c r="J31" s="7">
        <v>15857024</v>
      </c>
      <c r="K31" s="7">
        <v>164661256</v>
      </c>
      <c r="L31" s="7">
        <v>149773445</v>
      </c>
      <c r="M31" s="7">
        <v>61944191</v>
      </c>
      <c r="N31" s="7">
        <v>20545260</v>
      </c>
      <c r="O31" s="7">
        <v>2602380</v>
      </c>
      <c r="P31" s="7">
        <v>72923995</v>
      </c>
      <c r="Q31" s="7">
        <v>60748157</v>
      </c>
      <c r="R31" s="7">
        <v>71291477</v>
      </c>
      <c r="S31" s="7">
        <v>2261</v>
      </c>
      <c r="T31" s="7">
        <v>202595</v>
      </c>
    </row>
    <row r="32" spans="1:20" x14ac:dyDescent="0.25">
      <c r="A32" s="6" t="s">
        <v>48</v>
      </c>
      <c r="B32" s="7">
        <v>9616175395</v>
      </c>
      <c r="C32" s="7">
        <v>262864199</v>
      </c>
      <c r="D32" s="7">
        <v>130278631</v>
      </c>
      <c r="E32" s="7">
        <v>359574299</v>
      </c>
      <c r="F32" s="7">
        <v>150955749</v>
      </c>
      <c r="G32" s="7">
        <v>488395693</v>
      </c>
      <c r="H32" s="7">
        <v>1086125943</v>
      </c>
      <c r="I32" s="7">
        <v>155587590</v>
      </c>
      <c r="J32" s="7">
        <v>132756597</v>
      </c>
      <c r="K32" s="7">
        <v>1211740496</v>
      </c>
      <c r="L32" s="7">
        <v>1794773064</v>
      </c>
      <c r="M32" s="7">
        <v>811267392</v>
      </c>
      <c r="N32" s="7">
        <v>36667311</v>
      </c>
      <c r="O32" s="7">
        <v>141101415</v>
      </c>
      <c r="P32" s="7">
        <v>1207958685</v>
      </c>
      <c r="Q32" s="7">
        <v>994148297</v>
      </c>
      <c r="R32" s="7">
        <v>638714586</v>
      </c>
      <c r="S32" s="7">
        <v>13265448</v>
      </c>
      <c r="T32" s="7">
        <v>0</v>
      </c>
    </row>
    <row r="33" spans="1:20" x14ac:dyDescent="0.25">
      <c r="A33" s="6" t="s">
        <v>49</v>
      </c>
      <c r="B33" s="7">
        <v>734794416</v>
      </c>
      <c r="C33" s="7">
        <v>14456451</v>
      </c>
      <c r="D33" s="7">
        <v>14834219</v>
      </c>
      <c r="E33" s="7">
        <v>11596179</v>
      </c>
      <c r="F33" s="7">
        <v>1564595</v>
      </c>
      <c r="G33" s="7">
        <v>92539714</v>
      </c>
      <c r="H33" s="7">
        <v>70626712</v>
      </c>
      <c r="I33" s="7">
        <v>14638232</v>
      </c>
      <c r="J33" s="7">
        <v>6385462</v>
      </c>
      <c r="K33" s="7">
        <v>199013973</v>
      </c>
      <c r="L33" s="7">
        <v>146264368</v>
      </c>
      <c r="M33" s="7">
        <v>24360024</v>
      </c>
      <c r="N33" s="7">
        <v>5807050</v>
      </c>
      <c r="O33" s="7">
        <v>785118</v>
      </c>
      <c r="P33" s="7">
        <v>41589762</v>
      </c>
      <c r="Q33" s="7">
        <v>43313805</v>
      </c>
      <c r="R33" s="7">
        <v>44812624</v>
      </c>
      <c r="S33" s="7">
        <v>264435</v>
      </c>
      <c r="T33" s="7">
        <v>1941693</v>
      </c>
    </row>
    <row r="34" spans="1:20" x14ac:dyDescent="0.25">
      <c r="A34" s="6" t="s">
        <v>50</v>
      </c>
      <c r="B34" s="7">
        <v>1611972721</v>
      </c>
      <c r="C34" s="7">
        <v>246266943</v>
      </c>
      <c r="D34" s="7">
        <v>56280297</v>
      </c>
      <c r="E34" s="7">
        <v>37624389</v>
      </c>
      <c r="F34" s="7">
        <v>17566725</v>
      </c>
      <c r="G34" s="7">
        <v>26941630</v>
      </c>
      <c r="H34" s="7">
        <v>171664365</v>
      </c>
      <c r="I34" s="7">
        <v>6462457</v>
      </c>
      <c r="J34" s="7">
        <v>27465381</v>
      </c>
      <c r="K34" s="7">
        <v>280004053</v>
      </c>
      <c r="L34" s="7">
        <v>307695063</v>
      </c>
      <c r="M34" s="7">
        <v>83013364</v>
      </c>
      <c r="N34" s="7">
        <v>15660791</v>
      </c>
      <c r="O34" s="7">
        <v>3480556</v>
      </c>
      <c r="P34" s="7">
        <v>160453988</v>
      </c>
      <c r="Q34" s="7">
        <v>85432231</v>
      </c>
      <c r="R34" s="7">
        <v>82202933</v>
      </c>
      <c r="S34" s="7">
        <v>1571517</v>
      </c>
      <c r="T34" s="7">
        <v>2186038</v>
      </c>
    </row>
    <row r="35" spans="1:20" x14ac:dyDescent="0.25">
      <c r="A35" s="6" t="s">
        <v>51</v>
      </c>
      <c r="B35" s="7">
        <v>1032118323</v>
      </c>
      <c r="C35" s="7">
        <v>0</v>
      </c>
      <c r="D35" s="7">
        <v>153027758</v>
      </c>
      <c r="E35" s="7">
        <v>22828349</v>
      </c>
      <c r="F35" s="7">
        <v>10888450</v>
      </c>
      <c r="G35" s="7">
        <v>2991317</v>
      </c>
      <c r="H35" s="7">
        <v>62348831</v>
      </c>
      <c r="I35" s="7">
        <v>1723153</v>
      </c>
      <c r="J35" s="7">
        <v>4312237</v>
      </c>
      <c r="K35" s="7">
        <v>205644710</v>
      </c>
      <c r="L35" s="7">
        <v>312863282</v>
      </c>
      <c r="M35" s="7">
        <v>57369746</v>
      </c>
      <c r="N35" s="7">
        <v>7344192</v>
      </c>
      <c r="O35" s="7">
        <v>0</v>
      </c>
      <c r="P35" s="7">
        <v>98405324</v>
      </c>
      <c r="Q35" s="7">
        <v>60340373</v>
      </c>
      <c r="R35" s="7">
        <v>30515753</v>
      </c>
      <c r="S35" s="7">
        <v>1514848</v>
      </c>
      <c r="T35" s="7">
        <v>0</v>
      </c>
    </row>
    <row r="36" spans="1:20" x14ac:dyDescent="0.25">
      <c r="A36" s="6" t="s">
        <v>52</v>
      </c>
      <c r="B36" s="7">
        <v>8889775062</v>
      </c>
      <c r="C36" s="7">
        <v>2800406472</v>
      </c>
      <c r="D36" s="7">
        <v>135457302</v>
      </c>
      <c r="E36" s="7">
        <v>22293015</v>
      </c>
      <c r="F36" s="7">
        <v>192019698</v>
      </c>
      <c r="G36" s="7">
        <v>640416351</v>
      </c>
      <c r="H36" s="7">
        <v>549204947</v>
      </c>
      <c r="I36" s="7">
        <v>19143100</v>
      </c>
      <c r="J36" s="7">
        <v>121020087</v>
      </c>
      <c r="K36" s="7">
        <v>1824875894</v>
      </c>
      <c r="L36" s="7">
        <v>903753995</v>
      </c>
      <c r="M36" s="7">
        <v>276837345</v>
      </c>
      <c r="N36" s="7">
        <v>4340738</v>
      </c>
      <c r="O36" s="7">
        <v>0</v>
      </c>
      <c r="P36" s="7">
        <v>504775935</v>
      </c>
      <c r="Q36" s="7">
        <v>62886801</v>
      </c>
      <c r="R36" s="7">
        <v>830050048</v>
      </c>
      <c r="S36" s="7">
        <v>2293334</v>
      </c>
      <c r="T36" s="7">
        <v>0</v>
      </c>
    </row>
    <row r="37" spans="1:20" x14ac:dyDescent="0.25">
      <c r="A37" s="6" t="s">
        <v>53</v>
      </c>
      <c r="B37" s="7">
        <v>2579463671</v>
      </c>
      <c r="C37" s="7">
        <v>1591977206</v>
      </c>
      <c r="D37" s="7">
        <v>31590812</v>
      </c>
      <c r="E37" s="7">
        <v>13662822</v>
      </c>
      <c r="F37" s="7">
        <v>335030</v>
      </c>
      <c r="G37" s="7">
        <v>22979311</v>
      </c>
      <c r="H37" s="7">
        <v>359442273</v>
      </c>
      <c r="I37" s="7">
        <v>9144024</v>
      </c>
      <c r="J37" s="7">
        <v>2048238</v>
      </c>
      <c r="K37" s="7">
        <v>3545231</v>
      </c>
      <c r="L37" s="7">
        <v>354076085</v>
      </c>
      <c r="M37" s="7">
        <v>84505139</v>
      </c>
      <c r="N37" s="7">
        <v>2523084</v>
      </c>
      <c r="O37" s="7">
        <v>0</v>
      </c>
      <c r="P37" s="7">
        <v>22839148</v>
      </c>
      <c r="Q37" s="7">
        <v>49408484</v>
      </c>
      <c r="R37" s="7">
        <v>25854378</v>
      </c>
      <c r="S37" s="7">
        <v>45516</v>
      </c>
      <c r="T37" s="7">
        <v>5486890</v>
      </c>
    </row>
    <row r="38" spans="1:20" x14ac:dyDescent="0.25">
      <c r="A38" s="6" t="s">
        <v>54</v>
      </c>
      <c r="B38" s="7">
        <v>1396218962</v>
      </c>
      <c r="C38" s="7">
        <v>302151508</v>
      </c>
      <c r="D38" s="7">
        <v>66553595</v>
      </c>
      <c r="E38" s="7">
        <v>26506982</v>
      </c>
      <c r="F38" s="7">
        <v>8462319</v>
      </c>
      <c r="G38" s="7">
        <v>16447164</v>
      </c>
      <c r="H38" s="7">
        <v>166719414</v>
      </c>
      <c r="I38" s="7">
        <v>20909944</v>
      </c>
      <c r="J38" s="7">
        <v>43874543</v>
      </c>
      <c r="K38" s="7">
        <v>174874875</v>
      </c>
      <c r="L38" s="7">
        <v>112802903</v>
      </c>
      <c r="M38" s="7">
        <v>32260569</v>
      </c>
      <c r="N38" s="7">
        <v>7232133</v>
      </c>
      <c r="O38" s="7">
        <v>0</v>
      </c>
      <c r="P38" s="7">
        <v>115503413</v>
      </c>
      <c r="Q38" s="7">
        <v>93306714</v>
      </c>
      <c r="R38" s="7">
        <v>206537976</v>
      </c>
      <c r="S38" s="7">
        <v>2074910</v>
      </c>
      <c r="T38" s="7">
        <v>0</v>
      </c>
    </row>
    <row r="39" spans="1:20" x14ac:dyDescent="0.25">
      <c r="A39" s="6" t="s">
        <v>55</v>
      </c>
      <c r="B39" s="7">
        <v>51201811770</v>
      </c>
      <c r="C39" s="7">
        <v>13733105747</v>
      </c>
      <c r="D39" s="7">
        <v>1445301640</v>
      </c>
      <c r="E39" s="7">
        <v>337929172</v>
      </c>
      <c r="F39" s="7">
        <v>2002755367</v>
      </c>
      <c r="G39" s="7">
        <v>4026025024</v>
      </c>
      <c r="H39" s="7">
        <v>5319878554</v>
      </c>
      <c r="I39" s="7">
        <v>94568695</v>
      </c>
      <c r="J39" s="7">
        <v>507033907</v>
      </c>
      <c r="K39" s="7">
        <v>6897247597</v>
      </c>
      <c r="L39" s="7">
        <v>7125548572</v>
      </c>
      <c r="M39" s="7">
        <v>1266907340</v>
      </c>
      <c r="N39" s="7">
        <v>32501199</v>
      </c>
      <c r="O39" s="7">
        <v>0</v>
      </c>
      <c r="P39" s="7">
        <v>4461109128</v>
      </c>
      <c r="Q39" s="7">
        <v>362353421</v>
      </c>
      <c r="R39" s="7">
        <v>3585032227</v>
      </c>
      <c r="S39" s="7">
        <v>4514180</v>
      </c>
      <c r="T39" s="7">
        <v>0</v>
      </c>
    </row>
    <row r="40" spans="1:20" x14ac:dyDescent="0.25">
      <c r="A40" s="6" t="s">
        <v>56</v>
      </c>
      <c r="B40" s="7">
        <v>15821831930</v>
      </c>
      <c r="C40" s="7">
        <v>5136499141</v>
      </c>
      <c r="D40" s="7">
        <v>115222144</v>
      </c>
      <c r="E40" s="7">
        <v>56071840</v>
      </c>
      <c r="F40" s="7">
        <v>263185545</v>
      </c>
      <c r="G40" s="7">
        <v>748144025</v>
      </c>
      <c r="H40" s="7">
        <v>988577397</v>
      </c>
      <c r="I40" s="7">
        <v>104701931</v>
      </c>
      <c r="J40" s="7">
        <v>12498351</v>
      </c>
      <c r="K40" s="7">
        <v>2604790962</v>
      </c>
      <c r="L40" s="7">
        <v>2187005312</v>
      </c>
      <c r="M40" s="7">
        <v>352836633</v>
      </c>
      <c r="N40" s="7">
        <v>21544643</v>
      </c>
      <c r="O40" s="7">
        <v>0</v>
      </c>
      <c r="P40" s="7">
        <v>1786881147</v>
      </c>
      <c r="Q40" s="7">
        <v>297727283</v>
      </c>
      <c r="R40" s="7">
        <v>1143371705</v>
      </c>
      <c r="S40" s="7">
        <v>1751568</v>
      </c>
      <c r="T40" s="7">
        <v>1022303</v>
      </c>
    </row>
    <row r="41" spans="1:20" x14ac:dyDescent="0.25">
      <c r="A41" s="6" t="s">
        <v>57</v>
      </c>
      <c r="B41" s="7">
        <v>3780566703</v>
      </c>
      <c r="C41" s="7">
        <v>31589922</v>
      </c>
      <c r="D41" s="7">
        <v>304270105</v>
      </c>
      <c r="E41" s="7">
        <v>140714020</v>
      </c>
      <c r="F41" s="7">
        <v>19316136</v>
      </c>
      <c r="G41" s="7">
        <v>114251307</v>
      </c>
      <c r="H41" s="7">
        <v>660774353</v>
      </c>
      <c r="I41" s="7">
        <v>104355287</v>
      </c>
      <c r="J41" s="7">
        <v>67803322</v>
      </c>
      <c r="K41" s="7">
        <v>496497697</v>
      </c>
      <c r="L41" s="7">
        <v>425635558</v>
      </c>
      <c r="M41" s="7">
        <v>241299362</v>
      </c>
      <c r="N41" s="7">
        <v>32856257</v>
      </c>
      <c r="O41" s="7">
        <v>21544517</v>
      </c>
      <c r="P41" s="7">
        <v>363565915</v>
      </c>
      <c r="Q41" s="7">
        <v>460460173</v>
      </c>
      <c r="R41" s="7">
        <v>217294980</v>
      </c>
      <c r="S41" s="7">
        <v>14861213</v>
      </c>
      <c r="T41" s="7">
        <v>63476579</v>
      </c>
    </row>
    <row r="42" spans="1:20" x14ac:dyDescent="0.25">
      <c r="A42" s="6" t="s">
        <v>58</v>
      </c>
      <c r="B42" s="7">
        <v>3581444211</v>
      </c>
      <c r="C42" s="7">
        <v>2081074501</v>
      </c>
      <c r="D42" s="7">
        <v>33992233</v>
      </c>
      <c r="E42" s="7">
        <v>1603261</v>
      </c>
      <c r="F42" s="7">
        <v>520948</v>
      </c>
      <c r="G42" s="7">
        <v>0</v>
      </c>
      <c r="H42" s="7">
        <v>180977511</v>
      </c>
      <c r="I42" s="7">
        <v>8458306</v>
      </c>
      <c r="J42" s="7">
        <v>12431724</v>
      </c>
      <c r="K42" s="7">
        <v>341683341</v>
      </c>
      <c r="L42" s="7">
        <v>492538248</v>
      </c>
      <c r="M42" s="7">
        <v>84682624</v>
      </c>
      <c r="N42" s="7">
        <v>16176030</v>
      </c>
      <c r="O42" s="7">
        <v>159786</v>
      </c>
      <c r="P42" s="7">
        <v>150156656</v>
      </c>
      <c r="Q42" s="7">
        <v>41592654</v>
      </c>
      <c r="R42" s="7">
        <v>135089050</v>
      </c>
      <c r="S42" s="7">
        <v>309782</v>
      </c>
      <c r="T42" s="11">
        <v>-2444</v>
      </c>
    </row>
    <row r="43" spans="1:20" x14ac:dyDescent="0.25">
      <c r="A43" s="6" t="s">
        <v>59</v>
      </c>
      <c r="B43" s="7">
        <v>17699701055</v>
      </c>
      <c r="C43" s="7">
        <v>9227599068</v>
      </c>
      <c r="D43" s="7">
        <v>61699625</v>
      </c>
      <c r="E43" s="7">
        <v>87203676</v>
      </c>
      <c r="F43" s="7">
        <v>173674306</v>
      </c>
      <c r="G43" s="7">
        <v>595435824</v>
      </c>
      <c r="H43" s="7">
        <v>789225228</v>
      </c>
      <c r="I43" s="7">
        <v>96042195</v>
      </c>
      <c r="J43" s="7">
        <v>62509236</v>
      </c>
      <c r="K43" s="7">
        <v>3155057704</v>
      </c>
      <c r="L43" s="7">
        <v>2472972889</v>
      </c>
      <c r="M43" s="7">
        <v>77873951</v>
      </c>
      <c r="N43" s="7">
        <v>9721452</v>
      </c>
      <c r="O43" s="7">
        <v>15827422</v>
      </c>
      <c r="P43" s="7">
        <v>485234234</v>
      </c>
      <c r="Q43" s="7">
        <v>172235488</v>
      </c>
      <c r="R43" s="7">
        <v>206239500</v>
      </c>
      <c r="S43" s="7">
        <v>7037427</v>
      </c>
      <c r="T43" s="7">
        <v>4111830</v>
      </c>
    </row>
    <row r="44" spans="1:20" x14ac:dyDescent="0.25">
      <c r="A44" s="6" t="s">
        <v>60</v>
      </c>
      <c r="B44" s="7">
        <v>1605858858</v>
      </c>
      <c r="C44" s="7">
        <v>476356247</v>
      </c>
      <c r="D44" s="7">
        <v>4449820</v>
      </c>
      <c r="E44" s="7">
        <v>12853355</v>
      </c>
      <c r="F44" s="7">
        <v>17314171</v>
      </c>
      <c r="G44" s="7">
        <v>10276166</v>
      </c>
      <c r="H44" s="7">
        <v>98176835</v>
      </c>
      <c r="I44" s="7">
        <v>1511195</v>
      </c>
      <c r="J44" s="7">
        <v>5502195</v>
      </c>
      <c r="K44" s="7">
        <v>442818978</v>
      </c>
      <c r="L44" s="7">
        <v>265920052</v>
      </c>
      <c r="M44" s="7">
        <v>17582407</v>
      </c>
      <c r="N44" s="7">
        <v>1294647</v>
      </c>
      <c r="O44" s="7">
        <v>0</v>
      </c>
      <c r="P44" s="7">
        <v>24550170</v>
      </c>
      <c r="Q44" s="7">
        <v>8848724</v>
      </c>
      <c r="R44" s="7">
        <v>218341782</v>
      </c>
      <c r="S44" s="7">
        <v>62114</v>
      </c>
      <c r="T44" s="7">
        <v>0</v>
      </c>
    </row>
    <row r="45" spans="1:20" x14ac:dyDescent="0.25">
      <c r="A45" s="6" t="s">
        <v>61</v>
      </c>
      <c r="B45" s="7">
        <v>5151476826</v>
      </c>
      <c r="C45" s="7">
        <v>1423426328</v>
      </c>
      <c r="D45" s="7">
        <v>482272647</v>
      </c>
      <c r="E45" s="7">
        <v>110132550</v>
      </c>
      <c r="F45" s="7">
        <v>7612633</v>
      </c>
      <c r="G45" s="7">
        <v>132920064</v>
      </c>
      <c r="H45" s="7">
        <v>1134219392</v>
      </c>
      <c r="I45" s="7">
        <v>33201561</v>
      </c>
      <c r="J45" s="7">
        <v>117743886</v>
      </c>
      <c r="K45" s="7">
        <v>490344450</v>
      </c>
      <c r="L45" s="7">
        <v>118462827</v>
      </c>
      <c r="M45" s="7">
        <v>220455588</v>
      </c>
      <c r="N45" s="7">
        <v>11276835</v>
      </c>
      <c r="O45" s="7">
        <v>21247805</v>
      </c>
      <c r="P45" s="7">
        <v>254478804</v>
      </c>
      <c r="Q45" s="7">
        <v>255865143</v>
      </c>
      <c r="R45" s="7">
        <v>333638089</v>
      </c>
      <c r="S45" s="7">
        <v>4178224</v>
      </c>
      <c r="T45" s="7">
        <v>0</v>
      </c>
    </row>
    <row r="46" spans="1:20" x14ac:dyDescent="0.25">
      <c r="A46" s="6" t="s">
        <v>62</v>
      </c>
      <c r="B46" s="7">
        <v>767252564</v>
      </c>
      <c r="C46" s="7">
        <v>0</v>
      </c>
      <c r="D46" s="7">
        <v>64371301</v>
      </c>
      <c r="E46" s="7">
        <v>16108192</v>
      </c>
      <c r="F46" s="7">
        <v>347545</v>
      </c>
      <c r="G46" s="7">
        <v>24649012</v>
      </c>
      <c r="H46" s="7">
        <v>132185302</v>
      </c>
      <c r="I46" s="7">
        <v>7315080</v>
      </c>
      <c r="J46" s="7">
        <v>36443342</v>
      </c>
      <c r="K46" s="7">
        <v>136381356</v>
      </c>
      <c r="L46" s="7">
        <v>114306370</v>
      </c>
      <c r="M46" s="7">
        <v>51710094</v>
      </c>
      <c r="N46" s="7">
        <v>14287698</v>
      </c>
      <c r="O46" s="7">
        <v>1819197</v>
      </c>
      <c r="P46" s="7">
        <v>55089589</v>
      </c>
      <c r="Q46" s="7">
        <v>48836111</v>
      </c>
      <c r="R46" s="7">
        <v>61996987</v>
      </c>
      <c r="S46" s="7">
        <v>0</v>
      </c>
      <c r="T46" s="7">
        <v>1405388</v>
      </c>
    </row>
    <row r="47" spans="1:20" x14ac:dyDescent="0.25">
      <c r="A47" s="6" t="s">
        <v>63</v>
      </c>
      <c r="B47" s="7">
        <v>11209105200</v>
      </c>
      <c r="C47" s="7">
        <v>9398142361</v>
      </c>
      <c r="D47" s="7">
        <v>20956400</v>
      </c>
      <c r="E47" s="7">
        <v>179395835</v>
      </c>
      <c r="F47" s="11">
        <v>-1258</v>
      </c>
      <c r="G47" s="7">
        <v>210235624</v>
      </c>
      <c r="H47" s="7">
        <v>7544672</v>
      </c>
      <c r="I47" s="11">
        <v>-9</v>
      </c>
      <c r="J47" s="7">
        <v>276590</v>
      </c>
      <c r="K47" s="7">
        <v>1943967</v>
      </c>
      <c r="L47" s="7">
        <v>589188908</v>
      </c>
      <c r="M47" s="7">
        <v>11827824</v>
      </c>
      <c r="N47" s="7">
        <v>0</v>
      </c>
      <c r="O47" s="7">
        <v>0</v>
      </c>
      <c r="P47" s="7">
        <v>789036412</v>
      </c>
      <c r="Q47" s="7">
        <v>0</v>
      </c>
      <c r="R47" s="7">
        <v>557874</v>
      </c>
      <c r="S47" s="7">
        <v>0</v>
      </c>
      <c r="T47" s="7">
        <v>0</v>
      </c>
    </row>
    <row r="48" spans="1:20" x14ac:dyDescent="0.25">
      <c r="A48" s="6" t="s">
        <v>64</v>
      </c>
      <c r="B48" s="7">
        <v>22420883825</v>
      </c>
      <c r="C48" s="7">
        <v>5332288081</v>
      </c>
      <c r="D48" s="7">
        <v>142798611</v>
      </c>
      <c r="E48" s="7">
        <v>1489842543</v>
      </c>
      <c r="F48" s="7">
        <v>811023845</v>
      </c>
      <c r="G48" s="7">
        <v>1023806940</v>
      </c>
      <c r="H48" s="7">
        <v>2331601498</v>
      </c>
      <c r="I48" s="7">
        <v>839973296</v>
      </c>
      <c r="J48" s="7">
        <v>57920309</v>
      </c>
      <c r="K48" s="7">
        <v>2280586441</v>
      </c>
      <c r="L48" s="7">
        <v>3021226567</v>
      </c>
      <c r="M48" s="7">
        <v>389505647</v>
      </c>
      <c r="N48" s="7">
        <v>118746780</v>
      </c>
      <c r="O48" s="7">
        <v>52930730</v>
      </c>
      <c r="P48" s="7">
        <v>2539233177</v>
      </c>
      <c r="Q48" s="7">
        <v>975004454</v>
      </c>
      <c r="R48" s="7">
        <v>1002517792</v>
      </c>
      <c r="S48" s="7">
        <v>11877114</v>
      </c>
      <c r="T48" s="7">
        <v>0</v>
      </c>
    </row>
    <row r="49" spans="1:20" x14ac:dyDescent="0.25">
      <c r="A49" s="6" t="s">
        <v>65</v>
      </c>
      <c r="B49" s="7">
        <v>2151145807</v>
      </c>
      <c r="C49" s="7">
        <v>427474971</v>
      </c>
      <c r="D49" s="7">
        <v>125430463</v>
      </c>
      <c r="E49" s="7">
        <v>36564911</v>
      </c>
      <c r="F49" s="7">
        <v>13658025</v>
      </c>
      <c r="G49" s="7">
        <v>56542782</v>
      </c>
      <c r="H49" s="7">
        <v>465410996</v>
      </c>
      <c r="I49" s="7">
        <v>18438061</v>
      </c>
      <c r="J49" s="7">
        <v>15670778</v>
      </c>
      <c r="K49" s="7">
        <v>161519091</v>
      </c>
      <c r="L49" s="7">
        <v>447268955</v>
      </c>
      <c r="M49" s="7">
        <v>97428789</v>
      </c>
      <c r="N49" s="7">
        <v>2693321</v>
      </c>
      <c r="O49" s="7">
        <v>0</v>
      </c>
      <c r="P49" s="7">
        <v>176605147</v>
      </c>
      <c r="Q49" s="7">
        <v>51533632</v>
      </c>
      <c r="R49" s="7">
        <v>33668830</v>
      </c>
      <c r="S49" s="7">
        <v>3157463</v>
      </c>
      <c r="T49" s="7">
        <v>18079592</v>
      </c>
    </row>
    <row r="50" spans="1:20" x14ac:dyDescent="0.25">
      <c r="A50" s="6" t="s">
        <v>66</v>
      </c>
      <c r="B50" s="7">
        <v>5969694529</v>
      </c>
      <c r="C50" s="7">
        <v>1852270835</v>
      </c>
      <c r="D50" s="7">
        <v>128495385</v>
      </c>
      <c r="E50" s="7">
        <v>155104773</v>
      </c>
      <c r="F50" s="7">
        <v>8328385</v>
      </c>
      <c r="G50" s="7">
        <v>252555849</v>
      </c>
      <c r="H50" s="7">
        <v>411626410</v>
      </c>
      <c r="I50" s="7">
        <v>25335503</v>
      </c>
      <c r="J50" s="7">
        <v>24033898</v>
      </c>
      <c r="K50" s="7">
        <v>856609998</v>
      </c>
      <c r="L50" s="7">
        <v>1282933726</v>
      </c>
      <c r="M50" s="7">
        <v>154474455</v>
      </c>
      <c r="N50" s="7">
        <v>6114375</v>
      </c>
      <c r="O50" s="7">
        <v>1762710</v>
      </c>
      <c r="P50" s="7">
        <v>239528047</v>
      </c>
      <c r="Q50" s="7">
        <v>208917567</v>
      </c>
      <c r="R50" s="7">
        <v>357839292</v>
      </c>
      <c r="S50" s="7">
        <v>3763321</v>
      </c>
      <c r="T50" s="7">
        <v>0</v>
      </c>
    </row>
    <row r="51" spans="1:20" x14ac:dyDescent="0.25">
      <c r="A51" s="6" t="s">
        <v>67</v>
      </c>
      <c r="B51" s="7">
        <v>1050059666</v>
      </c>
      <c r="C51" s="7">
        <v>0</v>
      </c>
      <c r="D51" s="7">
        <v>31285374</v>
      </c>
      <c r="E51" s="7">
        <v>18365226</v>
      </c>
      <c r="F51" s="7">
        <v>7621800</v>
      </c>
      <c r="G51" s="7">
        <v>1230252</v>
      </c>
      <c r="H51" s="7">
        <v>121121707</v>
      </c>
      <c r="I51" s="7">
        <v>13222747</v>
      </c>
      <c r="J51" s="7">
        <v>306570</v>
      </c>
      <c r="K51" s="7">
        <v>113061470</v>
      </c>
      <c r="L51" s="7">
        <v>380791471</v>
      </c>
      <c r="M51" s="7">
        <v>83386688</v>
      </c>
      <c r="N51" s="7">
        <v>23846061</v>
      </c>
      <c r="O51" s="7">
        <v>6114310</v>
      </c>
      <c r="P51" s="7">
        <v>136539283</v>
      </c>
      <c r="Q51" s="7">
        <v>74118916</v>
      </c>
      <c r="R51" s="7">
        <v>37011312</v>
      </c>
      <c r="S51" s="7">
        <v>1338501</v>
      </c>
      <c r="T51" s="7">
        <v>697978</v>
      </c>
    </row>
    <row r="52" spans="1:20" x14ac:dyDescent="0.25">
      <c r="A52" s="6" t="s">
        <v>68</v>
      </c>
      <c r="B52" s="7">
        <v>6268010934</v>
      </c>
      <c r="C52" s="7">
        <v>1498417048</v>
      </c>
      <c r="D52" s="7">
        <v>117011167</v>
      </c>
      <c r="E52" s="7">
        <v>218269670</v>
      </c>
      <c r="F52" s="7">
        <v>7808650</v>
      </c>
      <c r="G52" s="7">
        <v>5468865</v>
      </c>
      <c r="H52" s="7">
        <v>722978684</v>
      </c>
      <c r="I52" s="7">
        <v>103103522</v>
      </c>
      <c r="J52" s="7">
        <v>41587716</v>
      </c>
      <c r="K52" s="7">
        <v>520424749</v>
      </c>
      <c r="L52" s="7">
        <v>1311038035</v>
      </c>
      <c r="M52" s="7">
        <v>194699281</v>
      </c>
      <c r="N52" s="7">
        <v>120545353</v>
      </c>
      <c r="O52" s="7">
        <v>1623922</v>
      </c>
      <c r="P52" s="7">
        <v>388912872</v>
      </c>
      <c r="Q52" s="7">
        <v>244424763</v>
      </c>
      <c r="R52" s="7">
        <v>435962657</v>
      </c>
      <c r="S52" s="7">
        <v>4055516</v>
      </c>
      <c r="T52" s="7">
        <v>331678464</v>
      </c>
    </row>
    <row r="53" spans="1:20" x14ac:dyDescent="0.25">
      <c r="A53" s="6" t="s">
        <v>69</v>
      </c>
      <c r="B53" s="7">
        <v>5741906269</v>
      </c>
      <c r="C53" s="7">
        <v>2468726473</v>
      </c>
      <c r="D53" s="7">
        <v>152603356</v>
      </c>
      <c r="E53" s="7">
        <v>56186883</v>
      </c>
      <c r="F53" s="7">
        <v>1735019</v>
      </c>
      <c r="G53" s="7">
        <v>140428293</v>
      </c>
      <c r="H53" s="7">
        <v>464566380</v>
      </c>
      <c r="I53" s="7">
        <v>47434858</v>
      </c>
      <c r="J53" s="7">
        <v>17120939</v>
      </c>
      <c r="K53" s="7">
        <v>780777449</v>
      </c>
      <c r="L53" s="7">
        <v>433961240</v>
      </c>
      <c r="M53" s="7">
        <v>263856151</v>
      </c>
      <c r="N53" s="7">
        <v>32019558</v>
      </c>
      <c r="O53" s="7">
        <v>0</v>
      </c>
      <c r="P53" s="7">
        <v>698800109</v>
      </c>
      <c r="Q53" s="7">
        <v>96298669</v>
      </c>
      <c r="R53" s="7">
        <v>86616499</v>
      </c>
      <c r="S53" s="7">
        <v>765277</v>
      </c>
      <c r="T53" s="7">
        <v>9116</v>
      </c>
    </row>
    <row r="54" spans="1:20" x14ac:dyDescent="0.25">
      <c r="A54" s="6" t="s">
        <v>70</v>
      </c>
      <c r="B54" s="7">
        <v>2927644787</v>
      </c>
      <c r="C54" s="7">
        <v>343415134</v>
      </c>
      <c r="D54" s="7">
        <v>39501480</v>
      </c>
      <c r="E54" s="7">
        <v>57526124</v>
      </c>
      <c r="F54" s="7">
        <v>4635472</v>
      </c>
      <c r="G54" s="7">
        <v>62004081</v>
      </c>
      <c r="H54" s="7">
        <v>413149117</v>
      </c>
      <c r="I54" s="7">
        <v>76362466</v>
      </c>
      <c r="J54" s="7">
        <v>78773244</v>
      </c>
      <c r="K54" s="7">
        <v>498609259</v>
      </c>
      <c r="L54" s="7">
        <v>348662682</v>
      </c>
      <c r="M54" s="7">
        <v>82482886</v>
      </c>
      <c r="N54" s="7">
        <v>9638012</v>
      </c>
      <c r="O54" s="7">
        <v>301560</v>
      </c>
      <c r="P54" s="7">
        <v>367509455</v>
      </c>
      <c r="Q54" s="7">
        <v>142638360</v>
      </c>
      <c r="R54" s="7">
        <v>402392955</v>
      </c>
      <c r="S54" s="7">
        <v>0</v>
      </c>
      <c r="T54" s="7">
        <v>42500</v>
      </c>
    </row>
    <row r="55" spans="1:20" x14ac:dyDescent="0.25">
      <c r="A55" s="6" t="s">
        <v>71</v>
      </c>
      <c r="B55" s="7">
        <v>576626154</v>
      </c>
      <c r="C55" s="7">
        <v>0</v>
      </c>
      <c r="D55" s="7">
        <v>18220594</v>
      </c>
      <c r="E55" s="7">
        <v>13561894</v>
      </c>
      <c r="F55" s="7">
        <v>2644238</v>
      </c>
      <c r="G55" s="7">
        <v>11382658</v>
      </c>
      <c r="H55" s="7">
        <v>79542084</v>
      </c>
      <c r="I55" s="7">
        <v>9405036</v>
      </c>
      <c r="J55" s="7">
        <v>12631301</v>
      </c>
      <c r="K55" s="7">
        <v>73040470</v>
      </c>
      <c r="L55" s="7">
        <v>135201828</v>
      </c>
      <c r="M55" s="7">
        <v>95871590</v>
      </c>
      <c r="N55" s="7">
        <v>12716939</v>
      </c>
      <c r="O55" s="7">
        <v>0</v>
      </c>
      <c r="P55" s="7">
        <v>41364851</v>
      </c>
      <c r="Q55" s="7">
        <v>51682210</v>
      </c>
      <c r="R55" s="7">
        <v>18128465</v>
      </c>
      <c r="S55" s="7">
        <v>1594526</v>
      </c>
      <c r="T55" s="11">
        <v>-362530</v>
      </c>
    </row>
    <row r="56" spans="1:20" s="4" customFormat="1" x14ac:dyDescent="0.25">
      <c r="A56" s="4" t="s">
        <v>21</v>
      </c>
      <c r="B56" s="8">
        <f>SUM(B6:B55)</f>
        <v>365160016447</v>
      </c>
      <c r="C56" s="8">
        <f t="shared" ref="C56:T56" si="0">SUM(C6:C55)</f>
        <v>108827964235</v>
      </c>
      <c r="D56" s="8">
        <f t="shared" si="0"/>
        <v>12341422541</v>
      </c>
      <c r="E56" s="8">
        <f t="shared" si="0"/>
        <v>5698051068</v>
      </c>
      <c r="F56" s="8">
        <f t="shared" si="0"/>
        <v>7186873208</v>
      </c>
      <c r="G56" s="8">
        <f t="shared" si="0"/>
        <v>13111292521</v>
      </c>
      <c r="H56" s="8">
        <f t="shared" si="0"/>
        <v>36910706790</v>
      </c>
      <c r="I56" s="8">
        <f t="shared" si="0"/>
        <v>3512930719</v>
      </c>
      <c r="J56" s="8">
        <f t="shared" si="0"/>
        <v>2462279159</v>
      </c>
      <c r="K56" s="8">
        <f t="shared" si="0"/>
        <v>48241041388</v>
      </c>
      <c r="L56" s="8">
        <f t="shared" si="0"/>
        <v>41373690148</v>
      </c>
      <c r="M56" s="8">
        <f t="shared" si="0"/>
        <v>13088304140</v>
      </c>
      <c r="N56" s="8">
        <f t="shared" si="0"/>
        <v>1665406435</v>
      </c>
      <c r="O56" s="8">
        <f t="shared" si="0"/>
        <v>428679879</v>
      </c>
      <c r="P56" s="8">
        <f t="shared" si="0"/>
        <v>29496667909</v>
      </c>
      <c r="Q56" s="8">
        <f t="shared" si="0"/>
        <v>12049062080</v>
      </c>
      <c r="R56" s="8">
        <f t="shared" si="0"/>
        <v>25287623190</v>
      </c>
      <c r="S56" s="8">
        <f t="shared" si="0"/>
        <v>136965635</v>
      </c>
      <c r="T56" s="8">
        <f t="shared" si="0"/>
        <v>3341055402</v>
      </c>
    </row>
    <row r="58" spans="1:20" customFormat="1" x14ac:dyDescent="0.25">
      <c r="A58" s="13" t="s">
        <v>73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2015-01-13T15:50:01Z</dcterms:created>
  <dcterms:modified xsi:type="dcterms:W3CDTF">2015-04-06T06:26:47Z</dcterms:modified>
</cp:coreProperties>
</file>