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18195" windowHeight="12075"/>
  </bookViews>
  <sheets>
    <sheet name="2010" sheetId="1" r:id="rId1"/>
  </sheets>
  <calcPr calcId="125725"/>
</workbook>
</file>

<file path=xl/calcChain.xml><?xml version="1.0" encoding="utf-8"?>
<calcChain xmlns="http://schemas.openxmlformats.org/spreadsheetml/2006/main">
  <c r="C57" i="1"/>
  <c r="D57"/>
  <c r="E57"/>
  <c r="F57"/>
  <c r="G57"/>
  <c r="H57"/>
  <c r="I57"/>
  <c r="J57"/>
  <c r="K57"/>
  <c r="L57"/>
  <c r="M57"/>
  <c r="N57"/>
  <c r="B57"/>
</calcChain>
</file>

<file path=xl/sharedStrings.xml><?xml version="1.0" encoding="utf-8"?>
<sst xmlns="http://schemas.openxmlformats.org/spreadsheetml/2006/main" count="69" uniqueCount="69">
  <si>
    <t>Source: FY2010 MSIS State Summary DataMart</t>
  </si>
  <si>
    <t>Table 19 Fiscal Year 2010 Medicaid Payments by Age Group of Beneficiaries</t>
  </si>
  <si>
    <t>STATE</t>
  </si>
  <si>
    <t>UNDER 1</t>
  </si>
  <si>
    <t>1 to 5</t>
  </si>
  <si>
    <t>6 to 12</t>
  </si>
  <si>
    <t>13 to 14</t>
  </si>
  <si>
    <t>15 to 18</t>
  </si>
  <si>
    <t>19 to 20</t>
  </si>
  <si>
    <t>21 to 44</t>
  </si>
  <si>
    <t>45 to 64</t>
  </si>
  <si>
    <t>65 to 74</t>
  </si>
  <si>
    <t>75 to 84</t>
  </si>
  <si>
    <t>85 AND OVER</t>
  </si>
  <si>
    <t>AGE GROUP UNKNOWN</t>
  </si>
  <si>
    <t>FY 2010 TOTAL PAYMENTS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</si>
  <si>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</si>
  <si>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</si>
  <si>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</si>
  <si>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</si>
  <si>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</si>
  <si>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</si>
  <si>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</si>
  <si>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</si>
  <si>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</si>
  <si>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</si>
  <si>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</si>
  <si>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</si>
  <si>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</si>
  <si>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</si>
  <si>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</si>
  <si>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</si>
  <si>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</si>
  <si>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</si>
  <si>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</si>
  <si>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</si>
  <si>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</si>
  <si>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</si>
  <si>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</si>
  <si>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</si>
  <si>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</si>
  <si>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</si>
  <si>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</si>
  <si>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</si>
  <si>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</si>
  <si>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</si>
  <si>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</si>
  <si>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</si>
  <si>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</si>
  <si>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</si>
  <si>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</si>
  <si>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</si>
  <si>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</si>
  <si>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</si>
  <si>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</si>
  <si>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</si>
  <si>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</si>
  <si>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</si>
  <si>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</si>
  <si>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</si>
  <si>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</si>
  <si>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</si>
  <si>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</si>
  <si>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</si>
  <si>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</si>
  <si>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</si>
  <si>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</si>
  <si>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TOTAL</t>
  </si>
  <si>
    <t>Produced: 5/2/2014</t>
  </si>
</sst>
</file>

<file path=xl/styles.xml><?xml version="1.0" encoding="utf-8"?>
<styleSheet xmlns="http://schemas.openxmlformats.org/spreadsheetml/2006/main">
  <numFmts count="2">
    <numFmt numFmtId="5" formatCode="&quot;$&quot;#,##0_);\(&quot;$&quot;#,##0\)"/>
    <numFmt numFmtId="164" formatCode="&quot;$&quot;#,##0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4"/>
      <color theme="1"/>
      <name val="Times New Roman"/>
      <family val="1"/>
    </font>
    <font>
      <sz val="12"/>
      <color rgb="FFFF0000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0" fillId="0" borderId="0" xfId="0"/>
    <xf numFmtId="0" fontId="18" fillId="0" borderId="0" xfId="0" applyFont="1"/>
    <xf numFmtId="0" fontId="18" fillId="0" borderId="0" xfId="0" applyFont="1" applyAlignment="1">
      <alignment vertical="center"/>
    </xf>
    <xf numFmtId="0" fontId="22" fillId="0" borderId="0" xfId="0" applyFont="1"/>
    <xf numFmtId="0" fontId="18" fillId="0" borderId="0" xfId="0" applyFont="1"/>
    <xf numFmtId="0" fontId="19" fillId="0" borderId="0" xfId="0" applyFont="1"/>
    <xf numFmtId="22" fontId="18" fillId="0" borderId="0" xfId="0" applyNumberFormat="1" applyFont="1" applyAlignment="1">
      <alignment horizontal="left"/>
    </xf>
    <xf numFmtId="0" fontId="21" fillId="33" borderId="10" xfId="0" applyFont="1" applyFill="1" applyBorder="1" applyAlignment="1">
      <alignment wrapText="1"/>
    </xf>
    <xf numFmtId="0" fontId="19" fillId="0" borderId="0" xfId="0" applyFont="1" applyAlignment="1"/>
    <xf numFmtId="164" fontId="19" fillId="0" borderId="0" xfId="0" applyNumberFormat="1" applyFont="1" applyAlignment="1">
      <alignment horizontal="right"/>
    </xf>
    <xf numFmtId="0" fontId="19" fillId="0" borderId="0" xfId="0" applyFont="1" applyAlignment="1">
      <alignment horizontal="right" wrapText="1"/>
    </xf>
    <xf numFmtId="164" fontId="20" fillId="33" borderId="10" xfId="0" applyNumberFormat="1" applyFont="1" applyFill="1" applyBorder="1" applyAlignment="1">
      <alignment horizontal="right" wrapText="1"/>
    </xf>
    <xf numFmtId="5" fontId="23" fillId="33" borderId="10" xfId="0" applyNumberFormat="1" applyFont="1" applyFill="1" applyBorder="1" applyAlignment="1">
      <alignment horizontal="right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7"/>
  <sheetViews>
    <sheetView tabSelected="1" workbookViewId="0">
      <selection activeCell="A4" sqref="A4"/>
    </sheetView>
  </sheetViews>
  <sheetFormatPr defaultRowHeight="15"/>
  <cols>
    <col min="1" max="1" width="10.140625" customWidth="1"/>
    <col min="2" max="2" width="19.28515625" customWidth="1"/>
    <col min="3" max="3" width="16.85546875" customWidth="1"/>
    <col min="4" max="4" width="16.140625" customWidth="1"/>
    <col min="5" max="5" width="17.5703125" customWidth="1"/>
    <col min="6" max="6" width="16.5703125" customWidth="1"/>
    <col min="7" max="7" width="17.85546875" customWidth="1"/>
    <col min="8" max="8" width="18" customWidth="1"/>
    <col min="9" max="9" width="19.42578125" customWidth="1"/>
    <col min="10" max="10" width="16.5703125" customWidth="1"/>
    <col min="11" max="11" width="16.7109375" customWidth="1"/>
    <col min="12" max="12" width="16.28515625" customWidth="1"/>
    <col min="13" max="13" width="17.140625" customWidth="1"/>
    <col min="14" max="14" width="17" customWidth="1"/>
  </cols>
  <sheetData>
    <row r="1" spans="1:14" ht="18.75">
      <c r="A1" s="5" t="s">
        <v>1</v>
      </c>
      <c r="B1" s="4"/>
      <c r="C1" s="4"/>
      <c r="D1" s="4"/>
      <c r="E1" s="4"/>
      <c r="F1" s="4"/>
    </row>
    <row r="2" spans="1:14" ht="18.75">
      <c r="A2" s="3" t="s">
        <v>0</v>
      </c>
      <c r="B2" s="3"/>
      <c r="C2" s="3"/>
      <c r="D2" s="2"/>
      <c r="E2" s="1"/>
      <c r="F2" s="1"/>
    </row>
    <row r="3" spans="1:14" ht="18.75">
      <c r="A3" s="3" t="s">
        <v>68</v>
      </c>
      <c r="B3" s="3"/>
      <c r="C3" s="3"/>
      <c r="D3" s="2"/>
      <c r="E3" s="1"/>
      <c r="F3" s="1"/>
    </row>
    <row r="5" spans="1:14" ht="32.25">
      <c r="A5" s="7" t="s">
        <v>2</v>
      </c>
      <c r="B5" s="11" t="s">
        <v>15</v>
      </c>
      <c r="C5" s="11" t="s">
        <v>3</v>
      </c>
      <c r="D5" s="11" t="s">
        <v>4</v>
      </c>
      <c r="E5" s="11" t="s">
        <v>5</v>
      </c>
      <c r="F5" s="11" t="s">
        <v>6</v>
      </c>
      <c r="G5" s="11" t="s">
        <v>7</v>
      </c>
      <c r="H5" s="11" t="s">
        <v>8</v>
      </c>
      <c r="I5" s="11" t="s">
        <v>9</v>
      </c>
      <c r="J5" s="11" t="s">
        <v>10</v>
      </c>
      <c r="K5" s="11" t="s">
        <v>11</v>
      </c>
      <c r="L5" s="11" t="s">
        <v>12</v>
      </c>
      <c r="M5" s="11" t="s">
        <v>13</v>
      </c>
      <c r="N5" s="11" t="s">
        <v>14</v>
      </c>
    </row>
    <row r="6" spans="1:14" ht="15.75">
      <c r="A6" s="8" t="s">
        <v>16</v>
      </c>
      <c r="B6" s="12">
        <v>1206732274</v>
      </c>
      <c r="C6" s="12">
        <v>61717331</v>
      </c>
      <c r="D6" s="12">
        <v>109042793</v>
      </c>
      <c r="E6" s="12">
        <v>104691096</v>
      </c>
      <c r="F6" s="12">
        <v>44165645</v>
      </c>
      <c r="G6" s="12">
        <v>123991260</v>
      </c>
      <c r="H6" s="12">
        <v>36933327</v>
      </c>
      <c r="I6" s="12">
        <v>285191401</v>
      </c>
      <c r="J6" s="12">
        <v>234919707</v>
      </c>
      <c r="K6" s="12">
        <v>64735631</v>
      </c>
      <c r="L6" s="12">
        <v>73450757</v>
      </c>
      <c r="M6" s="12">
        <v>54900784</v>
      </c>
      <c r="N6" s="12">
        <v>12992542</v>
      </c>
    </row>
    <row r="7" spans="1:14" ht="15.75">
      <c r="A7" s="8" t="s">
        <v>17</v>
      </c>
      <c r="B7" s="12">
        <v>4041509130</v>
      </c>
      <c r="C7" s="12">
        <v>84453331</v>
      </c>
      <c r="D7" s="12">
        <v>407303308</v>
      </c>
      <c r="E7" s="12">
        <v>453632100</v>
      </c>
      <c r="F7" s="12">
        <v>127207867</v>
      </c>
      <c r="G7" s="12">
        <v>309706137</v>
      </c>
      <c r="H7" s="12">
        <v>95123318</v>
      </c>
      <c r="I7" s="12">
        <v>633915299</v>
      </c>
      <c r="J7" s="12">
        <v>721695095</v>
      </c>
      <c r="K7" s="12">
        <v>243222020</v>
      </c>
      <c r="L7" s="12">
        <v>309475506</v>
      </c>
      <c r="M7" s="12">
        <v>375893558</v>
      </c>
      <c r="N7" s="12">
        <v>279881591</v>
      </c>
    </row>
    <row r="8" spans="1:14" ht="15.75">
      <c r="A8" s="8" t="s">
        <v>18</v>
      </c>
      <c r="B8" s="12">
        <v>3799386124</v>
      </c>
      <c r="C8" s="12">
        <v>158904460</v>
      </c>
      <c r="D8" s="12">
        <v>458193286</v>
      </c>
      <c r="E8" s="12">
        <v>406463210</v>
      </c>
      <c r="F8" s="12">
        <v>133495619</v>
      </c>
      <c r="G8" s="12">
        <v>291085283</v>
      </c>
      <c r="H8" s="12">
        <v>74622064</v>
      </c>
      <c r="I8" s="12">
        <v>633569914</v>
      </c>
      <c r="J8" s="12">
        <v>702345112</v>
      </c>
      <c r="K8" s="12">
        <v>271735825</v>
      </c>
      <c r="L8" s="12">
        <v>300672690</v>
      </c>
      <c r="M8" s="12">
        <v>326268858</v>
      </c>
      <c r="N8" s="12">
        <v>42029803</v>
      </c>
    </row>
    <row r="9" spans="1:14" ht="15.75">
      <c r="A9" s="8" t="s">
        <v>19</v>
      </c>
      <c r="B9" s="12">
        <v>9510649340</v>
      </c>
      <c r="C9" s="12">
        <v>94406965</v>
      </c>
      <c r="D9" s="12">
        <v>858161398</v>
      </c>
      <c r="E9" s="12">
        <v>859535275</v>
      </c>
      <c r="F9" s="12">
        <v>232978821</v>
      </c>
      <c r="G9" s="12">
        <v>543005263</v>
      </c>
      <c r="H9" s="12">
        <v>363757043</v>
      </c>
      <c r="I9" s="12">
        <v>2678008717</v>
      </c>
      <c r="J9" s="12">
        <v>1803694523</v>
      </c>
      <c r="K9" s="12">
        <v>387609205</v>
      </c>
      <c r="L9" s="12">
        <v>346888940</v>
      </c>
      <c r="M9" s="12">
        <v>290142311</v>
      </c>
      <c r="N9" s="12">
        <v>1052460879</v>
      </c>
    </row>
    <row r="10" spans="1:14" ht="15.75">
      <c r="A10" s="8" t="s">
        <v>20</v>
      </c>
      <c r="B10" s="12">
        <v>34685815704</v>
      </c>
      <c r="C10" s="12">
        <v>446231003</v>
      </c>
      <c r="D10" s="12">
        <v>2448149766</v>
      </c>
      <c r="E10" s="12">
        <v>2685086369</v>
      </c>
      <c r="F10" s="12">
        <v>806382304</v>
      </c>
      <c r="G10" s="12">
        <v>1838510852</v>
      </c>
      <c r="H10" s="12">
        <v>909066506</v>
      </c>
      <c r="I10" s="12">
        <v>7803393678</v>
      </c>
      <c r="J10" s="12">
        <v>8176750456</v>
      </c>
      <c r="K10" s="12">
        <v>2900594100</v>
      </c>
      <c r="L10" s="12">
        <v>3165595337</v>
      </c>
      <c r="M10" s="12">
        <v>2779622220</v>
      </c>
      <c r="N10" s="12">
        <v>726433113</v>
      </c>
    </row>
    <row r="11" spans="1:14" ht="15.75">
      <c r="A11" s="8" t="s">
        <v>21</v>
      </c>
      <c r="B11" s="12">
        <v>3300099360</v>
      </c>
      <c r="C11" s="12">
        <v>76170098</v>
      </c>
      <c r="D11" s="12">
        <v>291242143</v>
      </c>
      <c r="E11" s="12">
        <v>277842128</v>
      </c>
      <c r="F11" s="12">
        <v>70768153</v>
      </c>
      <c r="G11" s="12">
        <v>159685629</v>
      </c>
      <c r="H11" s="12">
        <v>78858009</v>
      </c>
      <c r="I11" s="12">
        <v>799158651</v>
      </c>
      <c r="J11" s="12">
        <v>713101054</v>
      </c>
      <c r="K11" s="12">
        <v>213261674</v>
      </c>
      <c r="L11" s="12">
        <v>242961898</v>
      </c>
      <c r="M11" s="12">
        <v>299360375</v>
      </c>
      <c r="N11" s="12">
        <v>77689548</v>
      </c>
    </row>
    <row r="12" spans="1:14" ht="15.75">
      <c r="A12" s="8" t="s">
        <v>22</v>
      </c>
      <c r="B12" s="12">
        <v>5389954788</v>
      </c>
      <c r="C12" s="12">
        <v>83092104</v>
      </c>
      <c r="D12" s="12">
        <v>240486258</v>
      </c>
      <c r="E12" s="12">
        <v>286002981</v>
      </c>
      <c r="F12" s="12">
        <v>98872186</v>
      </c>
      <c r="G12" s="12">
        <v>259449607</v>
      </c>
      <c r="H12" s="12">
        <v>94147263</v>
      </c>
      <c r="I12" s="12">
        <v>1283924751</v>
      </c>
      <c r="J12" s="12">
        <v>1447635537</v>
      </c>
      <c r="K12" s="12">
        <v>399189549</v>
      </c>
      <c r="L12" s="12">
        <v>450502459</v>
      </c>
      <c r="M12" s="12">
        <v>713758607</v>
      </c>
      <c r="N12" s="12">
        <v>32893486</v>
      </c>
    </row>
    <row r="13" spans="1:14" ht="15.75">
      <c r="A13" s="8" t="s">
        <v>23</v>
      </c>
      <c r="B13" s="12">
        <v>1806400158</v>
      </c>
      <c r="C13" s="12">
        <v>38493469</v>
      </c>
      <c r="D13" s="12">
        <v>82138432</v>
      </c>
      <c r="E13" s="12">
        <v>67579009</v>
      </c>
      <c r="F13" s="12">
        <v>26884156</v>
      </c>
      <c r="G13" s="12">
        <v>77729111</v>
      </c>
      <c r="H13" s="12">
        <v>37983723</v>
      </c>
      <c r="I13" s="12">
        <v>375961258</v>
      </c>
      <c r="J13" s="12">
        <v>650451381</v>
      </c>
      <c r="K13" s="12">
        <v>136407695</v>
      </c>
      <c r="L13" s="12">
        <v>109816596</v>
      </c>
      <c r="M13" s="12">
        <v>97259452</v>
      </c>
      <c r="N13" s="12">
        <v>105695876</v>
      </c>
    </row>
    <row r="14" spans="1:14" ht="15.75">
      <c r="A14" s="8" t="s">
        <v>24</v>
      </c>
      <c r="B14" s="12">
        <v>1342173263</v>
      </c>
      <c r="C14" s="12">
        <v>39497914</v>
      </c>
      <c r="D14" s="12">
        <v>108281603</v>
      </c>
      <c r="E14" s="12">
        <v>109826549</v>
      </c>
      <c r="F14" s="12">
        <v>30973130</v>
      </c>
      <c r="G14" s="12">
        <v>74155222</v>
      </c>
      <c r="H14" s="12">
        <v>51238646</v>
      </c>
      <c r="I14" s="12">
        <v>412604567</v>
      </c>
      <c r="J14" s="12">
        <v>306143532</v>
      </c>
      <c r="K14" s="12">
        <v>57701231</v>
      </c>
      <c r="L14" s="12">
        <v>66979937</v>
      </c>
      <c r="M14" s="12">
        <v>81460064</v>
      </c>
      <c r="N14" s="12">
        <v>3310868</v>
      </c>
    </row>
    <row r="15" spans="1:14" ht="15.75">
      <c r="A15" s="8" t="s">
        <v>25</v>
      </c>
      <c r="B15" s="12">
        <v>16130780320</v>
      </c>
      <c r="C15" s="12">
        <v>637143982</v>
      </c>
      <c r="D15" s="12">
        <v>1463049394</v>
      </c>
      <c r="E15" s="12">
        <v>1056255609</v>
      </c>
      <c r="F15" s="12">
        <v>306434540</v>
      </c>
      <c r="G15" s="12">
        <v>747547513</v>
      </c>
      <c r="H15" s="12">
        <v>353219504</v>
      </c>
      <c r="I15" s="12">
        <v>3403114076</v>
      </c>
      <c r="J15" s="12">
        <v>3330859095</v>
      </c>
      <c r="K15" s="12">
        <v>928265761</v>
      </c>
      <c r="L15" s="12">
        <v>1199811882</v>
      </c>
      <c r="M15" s="12">
        <v>1554141105</v>
      </c>
      <c r="N15" s="12">
        <v>1150937859</v>
      </c>
    </row>
    <row r="16" spans="1:14" ht="15.75">
      <c r="A16" s="8" t="s">
        <v>26</v>
      </c>
      <c r="B16" s="12">
        <v>6969095736</v>
      </c>
      <c r="C16" s="12">
        <v>395626980</v>
      </c>
      <c r="D16" s="12">
        <v>721010913</v>
      </c>
      <c r="E16" s="12">
        <v>583828338</v>
      </c>
      <c r="F16" s="12">
        <v>155062527</v>
      </c>
      <c r="G16" s="12">
        <v>392131452</v>
      </c>
      <c r="H16" s="12">
        <v>161857035</v>
      </c>
      <c r="I16" s="12">
        <v>1618144937</v>
      </c>
      <c r="J16" s="12">
        <v>1536748251</v>
      </c>
      <c r="K16" s="12">
        <v>381538962</v>
      </c>
      <c r="L16" s="12">
        <v>422987953</v>
      </c>
      <c r="M16" s="12">
        <v>486041095</v>
      </c>
      <c r="N16" s="12">
        <v>114117293</v>
      </c>
    </row>
    <row r="17" spans="1:14" ht="15.75">
      <c r="A17" s="8" t="s">
        <v>27</v>
      </c>
      <c r="B17" s="12">
        <v>1353091047</v>
      </c>
      <c r="C17" s="12">
        <v>27997433</v>
      </c>
      <c r="D17" s="12">
        <v>98605227</v>
      </c>
      <c r="E17" s="12">
        <v>75875447</v>
      </c>
      <c r="F17" s="12">
        <v>25341981</v>
      </c>
      <c r="G17" s="12">
        <v>57540092</v>
      </c>
      <c r="H17" s="12">
        <v>29260456</v>
      </c>
      <c r="I17" s="12">
        <v>325673689</v>
      </c>
      <c r="J17" s="12">
        <v>351353119</v>
      </c>
      <c r="K17" s="12">
        <v>78031973</v>
      </c>
      <c r="L17" s="12">
        <v>102952534</v>
      </c>
      <c r="M17" s="12">
        <v>167585620</v>
      </c>
      <c r="N17" s="12">
        <v>12873476</v>
      </c>
    </row>
    <row r="18" spans="1:14" ht="15.75">
      <c r="A18" s="8" t="s">
        <v>28</v>
      </c>
      <c r="B18" s="12">
        <v>3004793099</v>
      </c>
      <c r="C18" s="12">
        <v>84009518</v>
      </c>
      <c r="D18" s="12">
        <v>181021224</v>
      </c>
      <c r="E18" s="12">
        <v>224753248</v>
      </c>
      <c r="F18" s="12">
        <v>78741280</v>
      </c>
      <c r="G18" s="12">
        <v>176146914</v>
      </c>
      <c r="H18" s="12">
        <v>94478176</v>
      </c>
      <c r="I18" s="12">
        <v>769090396</v>
      </c>
      <c r="J18" s="12">
        <v>675718038</v>
      </c>
      <c r="K18" s="12">
        <v>169977865</v>
      </c>
      <c r="L18" s="12">
        <v>201510659</v>
      </c>
      <c r="M18" s="12">
        <v>279633595</v>
      </c>
      <c r="N18" s="12">
        <v>69712186</v>
      </c>
    </row>
    <row r="19" spans="1:14" ht="15.75">
      <c r="A19" s="8" t="s">
        <v>29</v>
      </c>
      <c r="B19" s="12">
        <v>1235325034</v>
      </c>
      <c r="C19" s="12">
        <v>36032137</v>
      </c>
      <c r="D19" s="12">
        <v>106040489</v>
      </c>
      <c r="E19" s="12">
        <v>145851882</v>
      </c>
      <c r="F19" s="12">
        <v>38041440</v>
      </c>
      <c r="G19" s="12">
        <v>77802743</v>
      </c>
      <c r="H19" s="12">
        <v>34742878</v>
      </c>
      <c r="I19" s="12">
        <v>306712673</v>
      </c>
      <c r="J19" s="12">
        <v>241980308</v>
      </c>
      <c r="K19" s="12">
        <v>60507953</v>
      </c>
      <c r="L19" s="12">
        <v>61319614</v>
      </c>
      <c r="M19" s="12">
        <v>79305013</v>
      </c>
      <c r="N19" s="12">
        <v>46987904</v>
      </c>
    </row>
    <row r="20" spans="1:14" ht="15.75">
      <c r="A20" s="8" t="s">
        <v>30</v>
      </c>
      <c r="B20" s="12">
        <v>11645717976</v>
      </c>
      <c r="C20" s="12">
        <v>369861159</v>
      </c>
      <c r="D20" s="12">
        <v>834538554</v>
      </c>
      <c r="E20" s="12">
        <v>722143894</v>
      </c>
      <c r="F20" s="12">
        <v>208473300</v>
      </c>
      <c r="G20" s="12">
        <v>533370631</v>
      </c>
      <c r="H20" s="12">
        <v>209310987</v>
      </c>
      <c r="I20" s="12">
        <v>2630953403</v>
      </c>
      <c r="J20" s="12">
        <v>3031483561</v>
      </c>
      <c r="K20" s="12">
        <v>679656887</v>
      </c>
      <c r="L20" s="12">
        <v>642989976</v>
      </c>
      <c r="M20" s="12">
        <v>665916941</v>
      </c>
      <c r="N20" s="12">
        <v>1117018683</v>
      </c>
    </row>
    <row r="21" spans="1:14" ht="15.75">
      <c r="A21" s="8" t="s">
        <v>31</v>
      </c>
      <c r="B21" s="12">
        <v>5752820473</v>
      </c>
      <c r="C21" s="12">
        <v>138794036</v>
      </c>
      <c r="D21" s="12">
        <v>396908547</v>
      </c>
      <c r="E21" s="12">
        <v>423161257</v>
      </c>
      <c r="F21" s="12">
        <v>135078913</v>
      </c>
      <c r="G21" s="12">
        <v>285791544</v>
      </c>
      <c r="H21" s="12">
        <v>122715630</v>
      </c>
      <c r="I21" s="12">
        <v>1470583946</v>
      </c>
      <c r="J21" s="12">
        <v>1459673369</v>
      </c>
      <c r="K21" s="12">
        <v>361140023</v>
      </c>
      <c r="L21" s="12">
        <v>416413049</v>
      </c>
      <c r="M21" s="12">
        <v>517241769</v>
      </c>
      <c r="N21" s="12">
        <v>25318390</v>
      </c>
    </row>
    <row r="22" spans="1:14" ht="15.75">
      <c r="A22" s="8" t="s">
        <v>32</v>
      </c>
      <c r="B22" s="12">
        <v>2295014237</v>
      </c>
      <c r="C22" s="12">
        <v>74768639</v>
      </c>
      <c r="D22" s="12">
        <v>188625174</v>
      </c>
      <c r="E22" s="12">
        <v>180881994</v>
      </c>
      <c r="F22" s="12">
        <v>59752706</v>
      </c>
      <c r="G22" s="12">
        <v>137466449</v>
      </c>
      <c r="H22" s="12">
        <v>55798116</v>
      </c>
      <c r="I22" s="12">
        <v>512660373</v>
      </c>
      <c r="J22" s="12">
        <v>559915814</v>
      </c>
      <c r="K22" s="12">
        <v>139552777</v>
      </c>
      <c r="L22" s="12">
        <v>156764563</v>
      </c>
      <c r="M22" s="12">
        <v>211224666</v>
      </c>
      <c r="N22" s="12">
        <v>17602966</v>
      </c>
    </row>
    <row r="23" spans="1:14" ht="15.75">
      <c r="A23" s="8" t="s">
        <v>33</v>
      </c>
      <c r="B23" s="12">
        <v>5303527296</v>
      </c>
      <c r="C23" s="12">
        <v>139475905</v>
      </c>
      <c r="D23" s="12">
        <v>484914216</v>
      </c>
      <c r="E23" s="12">
        <v>571070298</v>
      </c>
      <c r="F23" s="12">
        <v>174570618</v>
      </c>
      <c r="G23" s="12">
        <v>423197297</v>
      </c>
      <c r="H23" s="12">
        <v>133107289</v>
      </c>
      <c r="I23" s="12">
        <v>1212674142</v>
      </c>
      <c r="J23" s="12">
        <v>1228376408</v>
      </c>
      <c r="K23" s="12">
        <v>254686264</v>
      </c>
      <c r="L23" s="12">
        <v>297784589</v>
      </c>
      <c r="M23" s="12">
        <v>346130585</v>
      </c>
      <c r="N23" s="12">
        <v>37539685</v>
      </c>
    </row>
    <row r="24" spans="1:14" ht="15.75">
      <c r="A24" s="8" t="s">
        <v>34</v>
      </c>
      <c r="B24" s="12">
        <v>5490825433</v>
      </c>
      <c r="C24" s="12">
        <v>196445035</v>
      </c>
      <c r="D24" s="12">
        <v>519139000</v>
      </c>
      <c r="E24" s="12">
        <v>456083979</v>
      </c>
      <c r="F24" s="12">
        <v>128274741</v>
      </c>
      <c r="G24" s="12">
        <v>317803850</v>
      </c>
      <c r="H24" s="12">
        <v>141961127</v>
      </c>
      <c r="I24" s="12">
        <v>1294997026</v>
      </c>
      <c r="J24" s="12">
        <v>1446541828</v>
      </c>
      <c r="K24" s="12">
        <v>306986896</v>
      </c>
      <c r="L24" s="12">
        <v>328833333</v>
      </c>
      <c r="M24" s="12">
        <v>328754034</v>
      </c>
      <c r="N24" s="12">
        <v>25004584</v>
      </c>
    </row>
    <row r="25" spans="1:14" ht="15.75">
      <c r="A25" s="8" t="s">
        <v>35</v>
      </c>
      <c r="B25" s="12">
        <v>11068961061</v>
      </c>
      <c r="C25" s="12">
        <v>172158345</v>
      </c>
      <c r="D25" s="12">
        <v>651959554</v>
      </c>
      <c r="E25" s="12">
        <v>737408528</v>
      </c>
      <c r="F25" s="12">
        <v>213949975</v>
      </c>
      <c r="G25" s="12">
        <v>494507750</v>
      </c>
      <c r="H25" s="12">
        <v>230326442</v>
      </c>
      <c r="I25" s="12">
        <v>2747619215</v>
      </c>
      <c r="J25" s="12">
        <v>3039451177</v>
      </c>
      <c r="K25" s="12">
        <v>709111887</v>
      </c>
      <c r="L25" s="12">
        <v>840785201</v>
      </c>
      <c r="M25" s="12">
        <v>1193712243</v>
      </c>
      <c r="N25" s="12">
        <v>37970744</v>
      </c>
    </row>
    <row r="26" spans="1:14" ht="15.75">
      <c r="A26" s="8" t="s">
        <v>36</v>
      </c>
      <c r="B26" s="12">
        <v>6837754161</v>
      </c>
      <c r="C26" s="12">
        <v>148060570</v>
      </c>
      <c r="D26" s="12">
        <v>499692750</v>
      </c>
      <c r="E26" s="12">
        <v>543902659</v>
      </c>
      <c r="F26" s="12">
        <v>159902296</v>
      </c>
      <c r="G26" s="12">
        <v>398161530</v>
      </c>
      <c r="H26" s="12">
        <v>189494735</v>
      </c>
      <c r="I26" s="12">
        <v>1871438390</v>
      </c>
      <c r="J26" s="12">
        <v>1728718334</v>
      </c>
      <c r="K26" s="12">
        <v>360364890</v>
      </c>
      <c r="L26" s="12">
        <v>399588743</v>
      </c>
      <c r="M26" s="12">
        <v>479639957</v>
      </c>
      <c r="N26" s="12">
        <v>58789307</v>
      </c>
    </row>
    <row r="27" spans="1:14" ht="15.75">
      <c r="A27" s="8" t="s">
        <v>37</v>
      </c>
      <c r="B27" s="12">
        <v>1468070789</v>
      </c>
      <c r="C27" s="12">
        <v>24254989</v>
      </c>
      <c r="D27" s="12">
        <v>67849004</v>
      </c>
      <c r="E27" s="12">
        <v>98237006</v>
      </c>
      <c r="F27" s="12">
        <v>39686385</v>
      </c>
      <c r="G27" s="12">
        <v>94465077</v>
      </c>
      <c r="H27" s="12">
        <v>40366999</v>
      </c>
      <c r="I27" s="12">
        <v>387027921</v>
      </c>
      <c r="J27" s="12">
        <v>330581667</v>
      </c>
      <c r="K27" s="12">
        <v>86945108</v>
      </c>
      <c r="L27" s="12">
        <v>123864559</v>
      </c>
      <c r="M27" s="12">
        <v>164199857</v>
      </c>
      <c r="N27" s="12">
        <v>10592217</v>
      </c>
    </row>
    <row r="28" spans="1:14" ht="15.75">
      <c r="A28" s="8" t="s">
        <v>38</v>
      </c>
      <c r="B28" s="12">
        <v>11379559860</v>
      </c>
      <c r="C28" s="12">
        <v>286595026</v>
      </c>
      <c r="D28" s="12">
        <v>811253539</v>
      </c>
      <c r="E28" s="12">
        <v>783708799</v>
      </c>
      <c r="F28" s="12">
        <v>211854127</v>
      </c>
      <c r="G28" s="12">
        <v>526731362</v>
      </c>
      <c r="H28" s="12">
        <v>354661902</v>
      </c>
      <c r="I28" s="12">
        <v>2757329484</v>
      </c>
      <c r="J28" s="12">
        <v>2544728039</v>
      </c>
      <c r="K28" s="12">
        <v>386031910</v>
      </c>
      <c r="L28" s="12">
        <v>502604004</v>
      </c>
      <c r="M28" s="12">
        <v>743379061</v>
      </c>
      <c r="N28" s="12">
        <v>1470682607</v>
      </c>
    </row>
    <row r="29" spans="1:14" ht="15.75">
      <c r="A29" s="8" t="s">
        <v>39</v>
      </c>
      <c r="B29" s="12">
        <v>7135881709</v>
      </c>
      <c r="C29" s="12">
        <v>132134848</v>
      </c>
      <c r="D29" s="12">
        <v>500602610</v>
      </c>
      <c r="E29" s="12">
        <v>564830873</v>
      </c>
      <c r="F29" s="12">
        <v>158716397</v>
      </c>
      <c r="G29" s="12">
        <v>351022929</v>
      </c>
      <c r="H29" s="12">
        <v>196592705</v>
      </c>
      <c r="I29" s="12">
        <v>1972574309</v>
      </c>
      <c r="J29" s="12">
        <v>1650911155</v>
      </c>
      <c r="K29" s="12">
        <v>449878574</v>
      </c>
      <c r="L29" s="12">
        <v>454438630</v>
      </c>
      <c r="M29" s="12">
        <v>657952301</v>
      </c>
      <c r="N29" s="12">
        <v>46226378</v>
      </c>
    </row>
    <row r="30" spans="1:14" ht="15.75">
      <c r="A30" s="8" t="s">
        <v>40</v>
      </c>
      <c r="B30" s="12">
        <v>6196284095</v>
      </c>
      <c r="C30" s="12">
        <v>204864022</v>
      </c>
      <c r="D30" s="12">
        <v>556252926</v>
      </c>
      <c r="E30" s="12">
        <v>432467709</v>
      </c>
      <c r="F30" s="12">
        <v>139478442</v>
      </c>
      <c r="G30" s="12">
        <v>390290154</v>
      </c>
      <c r="H30" s="12">
        <v>125597556</v>
      </c>
      <c r="I30" s="12">
        <v>1433324649</v>
      </c>
      <c r="J30" s="12">
        <v>1702752519</v>
      </c>
      <c r="K30" s="12">
        <v>374989999</v>
      </c>
      <c r="L30" s="12">
        <v>381457758</v>
      </c>
      <c r="M30" s="12">
        <v>423935407</v>
      </c>
      <c r="N30" s="12">
        <v>30872954</v>
      </c>
    </row>
    <row r="31" spans="1:14" ht="15.75">
      <c r="A31" s="8" t="s">
        <v>41</v>
      </c>
      <c r="B31" s="12">
        <v>3363712897</v>
      </c>
      <c r="C31" s="12">
        <v>143582608</v>
      </c>
      <c r="D31" s="12">
        <v>310124361</v>
      </c>
      <c r="E31" s="12">
        <v>266687508</v>
      </c>
      <c r="F31" s="12">
        <v>88167173</v>
      </c>
      <c r="G31" s="12">
        <v>218648415</v>
      </c>
      <c r="H31" s="12">
        <v>83959034</v>
      </c>
      <c r="I31" s="12">
        <v>684790638</v>
      </c>
      <c r="J31" s="12">
        <v>744841069</v>
      </c>
      <c r="K31" s="12">
        <v>237991466</v>
      </c>
      <c r="L31" s="12">
        <v>282294598</v>
      </c>
      <c r="M31" s="12">
        <v>316453803</v>
      </c>
      <c r="N31" s="13">
        <v>-13827776</v>
      </c>
    </row>
    <row r="32" spans="1:14" ht="15.75">
      <c r="A32" s="8" t="s">
        <v>42</v>
      </c>
      <c r="B32" s="12">
        <v>761806453</v>
      </c>
      <c r="C32" s="12">
        <v>23756820</v>
      </c>
      <c r="D32" s="12">
        <v>52981915</v>
      </c>
      <c r="E32" s="12">
        <v>77413139</v>
      </c>
      <c r="F32" s="12">
        <v>26396374</v>
      </c>
      <c r="G32" s="12">
        <v>55520885</v>
      </c>
      <c r="H32" s="12">
        <v>16563245</v>
      </c>
      <c r="I32" s="12">
        <v>147408623</v>
      </c>
      <c r="J32" s="12">
        <v>164334937</v>
      </c>
      <c r="K32" s="12">
        <v>45686727</v>
      </c>
      <c r="L32" s="12">
        <v>53468011</v>
      </c>
      <c r="M32" s="12">
        <v>77477271</v>
      </c>
      <c r="N32" s="12">
        <v>20798506</v>
      </c>
    </row>
    <row r="33" spans="1:14" ht="15.75">
      <c r="A33" s="8" t="s">
        <v>43</v>
      </c>
      <c r="B33" s="12">
        <v>9590980459</v>
      </c>
      <c r="C33" s="12">
        <v>253562074</v>
      </c>
      <c r="D33" s="12">
        <v>800428416</v>
      </c>
      <c r="E33" s="12">
        <v>906737615</v>
      </c>
      <c r="F33" s="12">
        <v>294837680</v>
      </c>
      <c r="G33" s="12">
        <v>687581764</v>
      </c>
      <c r="H33" s="12">
        <v>263406442</v>
      </c>
      <c r="I33" s="12">
        <v>2313352220</v>
      </c>
      <c r="J33" s="12">
        <v>2256867708</v>
      </c>
      <c r="K33" s="12">
        <v>479395609</v>
      </c>
      <c r="L33" s="12">
        <v>583024161</v>
      </c>
      <c r="M33" s="12">
        <v>680724888</v>
      </c>
      <c r="N33" s="12">
        <v>71061882</v>
      </c>
    </row>
    <row r="34" spans="1:14" ht="15.75">
      <c r="A34" s="8" t="s">
        <v>44</v>
      </c>
      <c r="B34" s="12">
        <v>681780268</v>
      </c>
      <c r="C34" s="12">
        <v>18016877</v>
      </c>
      <c r="D34" s="12">
        <v>36425836</v>
      </c>
      <c r="E34" s="12">
        <v>33122075</v>
      </c>
      <c r="F34" s="12">
        <v>13537422</v>
      </c>
      <c r="G34" s="12">
        <v>34000501</v>
      </c>
      <c r="H34" s="12">
        <v>14118989</v>
      </c>
      <c r="I34" s="12">
        <v>167957349</v>
      </c>
      <c r="J34" s="12">
        <v>151794279</v>
      </c>
      <c r="K34" s="12">
        <v>42494161</v>
      </c>
      <c r="L34" s="12">
        <v>56537837</v>
      </c>
      <c r="M34" s="12">
        <v>108154985</v>
      </c>
      <c r="N34" s="12">
        <v>5619957</v>
      </c>
    </row>
    <row r="35" spans="1:14" ht="15.75">
      <c r="A35" s="8" t="s">
        <v>45</v>
      </c>
      <c r="B35" s="12">
        <v>1586454999</v>
      </c>
      <c r="C35" s="12">
        <v>82228681</v>
      </c>
      <c r="D35" s="12">
        <v>122641156</v>
      </c>
      <c r="E35" s="12">
        <v>114996222</v>
      </c>
      <c r="F35" s="12">
        <v>38729356</v>
      </c>
      <c r="G35" s="12">
        <v>109304541</v>
      </c>
      <c r="H35" s="12">
        <v>33374561</v>
      </c>
      <c r="I35" s="12">
        <v>365998459</v>
      </c>
      <c r="J35" s="12">
        <v>331571666</v>
      </c>
      <c r="K35" s="12">
        <v>94991886</v>
      </c>
      <c r="L35" s="12">
        <v>111444714</v>
      </c>
      <c r="M35" s="12">
        <v>149488697</v>
      </c>
      <c r="N35" s="12">
        <v>31685060</v>
      </c>
    </row>
    <row r="36" spans="1:14" ht="15.75">
      <c r="A36" s="8" t="s">
        <v>46</v>
      </c>
      <c r="B36" s="12">
        <v>1008839707</v>
      </c>
      <c r="C36" s="12">
        <v>13513256</v>
      </c>
      <c r="D36" s="12">
        <v>55722100</v>
      </c>
      <c r="E36" s="12">
        <v>89087111</v>
      </c>
      <c r="F36" s="12">
        <v>32807431</v>
      </c>
      <c r="G36" s="12">
        <v>73887687</v>
      </c>
      <c r="H36" s="12">
        <v>21677634</v>
      </c>
      <c r="I36" s="12">
        <v>242783351</v>
      </c>
      <c r="J36" s="12">
        <v>230229553</v>
      </c>
      <c r="K36" s="12">
        <v>61559842</v>
      </c>
      <c r="L36" s="12">
        <v>74741802</v>
      </c>
      <c r="M36" s="12">
        <v>109650263</v>
      </c>
      <c r="N36" s="12">
        <v>3179677</v>
      </c>
    </row>
    <row r="37" spans="1:14" ht="15.75">
      <c r="A37" s="8" t="s">
        <v>47</v>
      </c>
      <c r="B37" s="12">
        <v>8558223953</v>
      </c>
      <c r="C37" s="12">
        <v>91122872</v>
      </c>
      <c r="D37" s="12">
        <v>555985436</v>
      </c>
      <c r="E37" s="12">
        <v>613547459</v>
      </c>
      <c r="F37" s="12">
        <v>190282428</v>
      </c>
      <c r="G37" s="12">
        <v>454051949</v>
      </c>
      <c r="H37" s="12">
        <v>165220921</v>
      </c>
      <c r="I37" s="12">
        <v>1763808644</v>
      </c>
      <c r="J37" s="12">
        <v>2113984221</v>
      </c>
      <c r="K37" s="12">
        <v>656835215</v>
      </c>
      <c r="L37" s="12">
        <v>820121594</v>
      </c>
      <c r="M37" s="12">
        <v>1027312062</v>
      </c>
      <c r="N37" s="12">
        <v>105951152</v>
      </c>
    </row>
    <row r="38" spans="1:14" ht="15.75">
      <c r="A38" s="8" t="s">
        <v>48</v>
      </c>
      <c r="B38" s="12">
        <v>2770858831</v>
      </c>
      <c r="C38" s="12">
        <v>118452743</v>
      </c>
      <c r="D38" s="12">
        <v>334277095</v>
      </c>
      <c r="E38" s="12">
        <v>329064268</v>
      </c>
      <c r="F38" s="12">
        <v>83746812</v>
      </c>
      <c r="G38" s="12">
        <v>167378355</v>
      </c>
      <c r="H38" s="12">
        <v>69287022</v>
      </c>
      <c r="I38" s="12">
        <v>720537902</v>
      </c>
      <c r="J38" s="12">
        <v>509239929</v>
      </c>
      <c r="K38" s="12">
        <v>34266345</v>
      </c>
      <c r="L38" s="12">
        <v>14269513</v>
      </c>
      <c r="M38" s="12">
        <v>10109598</v>
      </c>
      <c r="N38" s="12">
        <v>380229249</v>
      </c>
    </row>
    <row r="39" spans="1:14" ht="15.75">
      <c r="A39" s="8" t="s">
        <v>49</v>
      </c>
      <c r="B39" s="12">
        <v>1300361348</v>
      </c>
      <c r="C39" s="12">
        <v>44148165</v>
      </c>
      <c r="D39" s="12">
        <v>138573099</v>
      </c>
      <c r="E39" s="12">
        <v>133995033</v>
      </c>
      <c r="F39" s="12">
        <v>47398884</v>
      </c>
      <c r="G39" s="12">
        <v>121500051</v>
      </c>
      <c r="H39" s="12">
        <v>35746779</v>
      </c>
      <c r="I39" s="12">
        <v>285120111</v>
      </c>
      <c r="J39" s="12">
        <v>267730834</v>
      </c>
      <c r="K39" s="12">
        <v>65304570</v>
      </c>
      <c r="L39" s="12">
        <v>72140933</v>
      </c>
      <c r="M39" s="12">
        <v>68984480</v>
      </c>
      <c r="N39" s="12">
        <v>19718409</v>
      </c>
    </row>
    <row r="40" spans="1:14" ht="15.75">
      <c r="A40" s="8" t="s">
        <v>50</v>
      </c>
      <c r="B40" s="12">
        <v>42723696604</v>
      </c>
      <c r="C40" s="12">
        <v>424742157</v>
      </c>
      <c r="D40" s="12">
        <v>1891820111</v>
      </c>
      <c r="E40" s="12">
        <v>1874172390</v>
      </c>
      <c r="F40" s="12">
        <v>612801560</v>
      </c>
      <c r="G40" s="12">
        <v>1397335940</v>
      </c>
      <c r="H40" s="12">
        <v>682953148</v>
      </c>
      <c r="I40" s="12">
        <v>11044665030</v>
      </c>
      <c r="J40" s="12">
        <v>12152348146</v>
      </c>
      <c r="K40" s="12">
        <v>3421693940</v>
      </c>
      <c r="L40" s="12">
        <v>4136465238</v>
      </c>
      <c r="M40" s="12">
        <v>4902696939</v>
      </c>
      <c r="N40" s="12">
        <v>182002005</v>
      </c>
    </row>
    <row r="41" spans="1:14" ht="15.75">
      <c r="A41" s="8" t="s">
        <v>51</v>
      </c>
      <c r="B41" s="12">
        <v>14450436551</v>
      </c>
      <c r="C41" s="12">
        <v>336897941</v>
      </c>
      <c r="D41" s="12">
        <v>847283335</v>
      </c>
      <c r="E41" s="12">
        <v>845882720</v>
      </c>
      <c r="F41" s="12">
        <v>264537213</v>
      </c>
      <c r="G41" s="12">
        <v>644608961</v>
      </c>
      <c r="H41" s="12">
        <v>348509641</v>
      </c>
      <c r="I41" s="12">
        <v>3904930435</v>
      </c>
      <c r="J41" s="12">
        <v>3875473063</v>
      </c>
      <c r="K41" s="12">
        <v>1017633209</v>
      </c>
      <c r="L41" s="12">
        <v>1063730668</v>
      </c>
      <c r="M41" s="12">
        <v>1247231184</v>
      </c>
      <c r="N41" s="12">
        <v>53718181</v>
      </c>
    </row>
    <row r="42" spans="1:14" ht="15.75">
      <c r="A42" s="8" t="s">
        <v>52</v>
      </c>
      <c r="B42" s="12">
        <v>3712748920</v>
      </c>
      <c r="C42" s="12">
        <v>152474172</v>
      </c>
      <c r="D42" s="12">
        <v>344461980</v>
      </c>
      <c r="E42" s="12">
        <v>415639190</v>
      </c>
      <c r="F42" s="12">
        <v>128420993</v>
      </c>
      <c r="G42" s="12">
        <v>289503635</v>
      </c>
      <c r="H42" s="12">
        <v>101863805</v>
      </c>
      <c r="I42" s="12">
        <v>777407276</v>
      </c>
      <c r="J42" s="12">
        <v>841421881</v>
      </c>
      <c r="K42" s="12">
        <v>207487007</v>
      </c>
      <c r="L42" s="12">
        <v>214224109</v>
      </c>
      <c r="M42" s="12">
        <v>208991065</v>
      </c>
      <c r="N42" s="12">
        <v>30853807</v>
      </c>
    </row>
    <row r="43" spans="1:14" ht="15.75">
      <c r="A43" s="8" t="s">
        <v>53</v>
      </c>
      <c r="B43" s="12">
        <v>3186918628</v>
      </c>
      <c r="C43" s="12">
        <v>110065426</v>
      </c>
      <c r="D43" s="12">
        <v>255015503</v>
      </c>
      <c r="E43" s="12">
        <v>256580631</v>
      </c>
      <c r="F43" s="12">
        <v>72295692</v>
      </c>
      <c r="G43" s="12">
        <v>169505626</v>
      </c>
      <c r="H43" s="12">
        <v>105048040</v>
      </c>
      <c r="I43" s="12">
        <v>838091713</v>
      </c>
      <c r="J43" s="12">
        <v>765718594</v>
      </c>
      <c r="K43" s="12">
        <v>175616710</v>
      </c>
      <c r="L43" s="12">
        <v>193448211</v>
      </c>
      <c r="M43" s="12">
        <v>226845396</v>
      </c>
      <c r="N43" s="12">
        <v>18687086</v>
      </c>
    </row>
    <row r="44" spans="1:14" ht="15.75">
      <c r="A44" s="8" t="s">
        <v>54</v>
      </c>
      <c r="B44" s="12">
        <v>15893983198</v>
      </c>
      <c r="C44" s="12">
        <v>407808964</v>
      </c>
      <c r="D44" s="12">
        <v>1227160852</v>
      </c>
      <c r="E44" s="12">
        <v>1610995464</v>
      </c>
      <c r="F44" s="12">
        <v>449451314</v>
      </c>
      <c r="G44" s="12">
        <v>970018153</v>
      </c>
      <c r="H44" s="12">
        <v>537661148</v>
      </c>
      <c r="I44" s="12">
        <v>3571551923</v>
      </c>
      <c r="J44" s="12">
        <v>3588675949</v>
      </c>
      <c r="K44" s="12">
        <v>912400484</v>
      </c>
      <c r="L44" s="12">
        <v>1115599665</v>
      </c>
      <c r="M44" s="12">
        <v>1567667892</v>
      </c>
      <c r="N44" s="13">
        <v>-65008610</v>
      </c>
    </row>
    <row r="45" spans="1:14" ht="15.75">
      <c r="A45" s="8" t="s">
        <v>55</v>
      </c>
      <c r="B45" s="12">
        <v>1574200574</v>
      </c>
      <c r="C45" s="12">
        <v>41351866</v>
      </c>
      <c r="D45" s="12">
        <v>100042616</v>
      </c>
      <c r="E45" s="12">
        <v>119034327</v>
      </c>
      <c r="F45" s="12">
        <v>36036867</v>
      </c>
      <c r="G45" s="12">
        <v>108730615</v>
      </c>
      <c r="H45" s="12">
        <v>37170923</v>
      </c>
      <c r="I45" s="12">
        <v>341388140</v>
      </c>
      <c r="J45" s="12">
        <v>356484027</v>
      </c>
      <c r="K45" s="12">
        <v>96114374</v>
      </c>
      <c r="L45" s="12">
        <v>122718361</v>
      </c>
      <c r="M45" s="12">
        <v>207680395</v>
      </c>
      <c r="N45" s="12">
        <v>7448063</v>
      </c>
    </row>
    <row r="46" spans="1:14" ht="15.75">
      <c r="A46" s="8" t="s">
        <v>56</v>
      </c>
      <c r="B46" s="12">
        <v>5090193772</v>
      </c>
      <c r="C46" s="12">
        <v>154479837</v>
      </c>
      <c r="D46" s="12">
        <v>404823455</v>
      </c>
      <c r="E46" s="12">
        <v>440546826</v>
      </c>
      <c r="F46" s="12">
        <v>122889037</v>
      </c>
      <c r="G46" s="12">
        <v>292768024</v>
      </c>
      <c r="H46" s="12">
        <v>112202696</v>
      </c>
      <c r="I46" s="12">
        <v>1002122017</v>
      </c>
      <c r="J46" s="12">
        <v>968398122</v>
      </c>
      <c r="K46" s="12">
        <v>216460252</v>
      </c>
      <c r="L46" s="12">
        <v>232111629</v>
      </c>
      <c r="M46" s="12">
        <v>277293277</v>
      </c>
      <c r="N46" s="12">
        <v>866098600</v>
      </c>
    </row>
    <row r="47" spans="1:14" ht="15.75">
      <c r="A47" s="8" t="s">
        <v>57</v>
      </c>
      <c r="B47" s="12">
        <v>777302644</v>
      </c>
      <c r="C47" s="12">
        <v>35910059</v>
      </c>
      <c r="D47" s="12">
        <v>63602291</v>
      </c>
      <c r="E47" s="12">
        <v>61811807</v>
      </c>
      <c r="F47" s="12">
        <v>24230909</v>
      </c>
      <c r="G47" s="12">
        <v>71250758</v>
      </c>
      <c r="H47" s="12">
        <v>18885546</v>
      </c>
      <c r="I47" s="12">
        <v>184952161</v>
      </c>
      <c r="J47" s="12">
        <v>138822011</v>
      </c>
      <c r="K47" s="12">
        <v>34050611</v>
      </c>
      <c r="L47" s="12">
        <v>45832912</v>
      </c>
      <c r="M47" s="12">
        <v>78561905</v>
      </c>
      <c r="N47" s="12">
        <v>19391674</v>
      </c>
    </row>
    <row r="48" spans="1:14" ht="15.75">
      <c r="A48" s="8" t="s">
        <v>58</v>
      </c>
      <c r="B48" s="12">
        <v>9060698768</v>
      </c>
      <c r="C48" s="12">
        <v>156696423</v>
      </c>
      <c r="D48" s="12">
        <v>786863364</v>
      </c>
      <c r="E48" s="12">
        <v>694366676</v>
      </c>
      <c r="F48" s="12">
        <v>195016217</v>
      </c>
      <c r="G48" s="12">
        <v>557776842</v>
      </c>
      <c r="H48" s="12">
        <v>268675666</v>
      </c>
      <c r="I48" s="12">
        <v>2844077006</v>
      </c>
      <c r="J48" s="12">
        <v>2084996890</v>
      </c>
      <c r="K48" s="12">
        <v>417491714</v>
      </c>
      <c r="L48" s="12">
        <v>466014034</v>
      </c>
      <c r="M48" s="12">
        <v>510405671</v>
      </c>
      <c r="N48" s="12">
        <v>78318265</v>
      </c>
    </row>
    <row r="49" spans="1:14" ht="15.75">
      <c r="A49" s="8" t="s">
        <v>59</v>
      </c>
      <c r="B49" s="12">
        <v>20718003336</v>
      </c>
      <c r="C49" s="12">
        <v>1168356879</v>
      </c>
      <c r="D49" s="12">
        <v>3420801443</v>
      </c>
      <c r="E49" s="12">
        <v>2611959472</v>
      </c>
      <c r="F49" s="12">
        <v>670220440</v>
      </c>
      <c r="G49" s="12">
        <v>1307718321</v>
      </c>
      <c r="H49" s="12">
        <v>495193042</v>
      </c>
      <c r="I49" s="12">
        <v>3430330159</v>
      </c>
      <c r="J49" s="12">
        <v>3662402759</v>
      </c>
      <c r="K49" s="12">
        <v>1131675106</v>
      </c>
      <c r="L49" s="12">
        <v>1403337700</v>
      </c>
      <c r="M49" s="12">
        <v>1297516117</v>
      </c>
      <c r="N49" s="12">
        <v>118491898</v>
      </c>
    </row>
    <row r="50" spans="1:14" ht="15.75">
      <c r="A50" s="8" t="s">
        <v>60</v>
      </c>
      <c r="B50" s="12">
        <v>1995359322</v>
      </c>
      <c r="C50" s="12">
        <v>88167188</v>
      </c>
      <c r="D50" s="12">
        <v>129684908</v>
      </c>
      <c r="E50" s="12">
        <v>124486160</v>
      </c>
      <c r="F50" s="12">
        <v>43846740</v>
      </c>
      <c r="G50" s="12">
        <v>116852399</v>
      </c>
      <c r="H50" s="12">
        <v>38967254</v>
      </c>
      <c r="I50" s="12">
        <v>461775701</v>
      </c>
      <c r="J50" s="12">
        <v>331000575</v>
      </c>
      <c r="K50" s="12">
        <v>57283394</v>
      </c>
      <c r="L50" s="12">
        <v>50575679</v>
      </c>
      <c r="M50" s="12">
        <v>50139105</v>
      </c>
      <c r="N50" s="12">
        <v>502580219</v>
      </c>
    </row>
    <row r="51" spans="1:14" ht="15.75">
      <c r="A51" s="8" t="s">
        <v>61</v>
      </c>
      <c r="B51" s="12">
        <v>5860885947</v>
      </c>
      <c r="C51" s="12">
        <v>143637094</v>
      </c>
      <c r="D51" s="12">
        <v>537189533</v>
      </c>
      <c r="E51" s="12">
        <v>550125868</v>
      </c>
      <c r="F51" s="12">
        <v>160476344</v>
      </c>
      <c r="G51" s="12">
        <v>409806363</v>
      </c>
      <c r="H51" s="12">
        <v>117986569</v>
      </c>
      <c r="I51" s="12">
        <v>1387376205</v>
      </c>
      <c r="J51" s="12">
        <v>1395833531</v>
      </c>
      <c r="K51" s="12">
        <v>343110595</v>
      </c>
      <c r="L51" s="12">
        <v>364122981</v>
      </c>
      <c r="M51" s="12">
        <v>408663023</v>
      </c>
      <c r="N51" s="12">
        <v>42557841</v>
      </c>
    </row>
    <row r="52" spans="1:14" ht="15.75">
      <c r="A52" s="8" t="s">
        <v>62</v>
      </c>
      <c r="B52" s="12">
        <v>999752703</v>
      </c>
      <c r="C52" s="12">
        <v>14360408</v>
      </c>
      <c r="D52" s="12">
        <v>49187000</v>
      </c>
      <c r="E52" s="12">
        <v>101605665</v>
      </c>
      <c r="F52" s="12">
        <v>34534195</v>
      </c>
      <c r="G52" s="12">
        <v>82451909</v>
      </c>
      <c r="H52" s="12">
        <v>27535579</v>
      </c>
      <c r="I52" s="12">
        <v>273538697</v>
      </c>
      <c r="J52" s="12">
        <v>220639497</v>
      </c>
      <c r="K52" s="12">
        <v>47552939</v>
      </c>
      <c r="L52" s="12">
        <v>61758587</v>
      </c>
      <c r="M52" s="12">
        <v>83515150</v>
      </c>
      <c r="N52" s="12">
        <v>3073077</v>
      </c>
    </row>
    <row r="53" spans="1:14" ht="15.75">
      <c r="A53" s="8" t="s">
        <v>63</v>
      </c>
      <c r="B53" s="12">
        <v>6311836604</v>
      </c>
      <c r="C53" s="12">
        <v>153118250</v>
      </c>
      <c r="D53" s="12">
        <v>506446018</v>
      </c>
      <c r="E53" s="12">
        <v>385681979</v>
      </c>
      <c r="F53" s="12">
        <v>104856994</v>
      </c>
      <c r="G53" s="12">
        <v>326617756</v>
      </c>
      <c r="H53" s="12">
        <v>155663718</v>
      </c>
      <c r="I53" s="12">
        <v>1537827286</v>
      </c>
      <c r="J53" s="12">
        <v>1320875289</v>
      </c>
      <c r="K53" s="12">
        <v>314305802</v>
      </c>
      <c r="L53" s="12">
        <v>362378872</v>
      </c>
      <c r="M53" s="12">
        <v>397838340</v>
      </c>
      <c r="N53" s="12">
        <v>746226300</v>
      </c>
    </row>
    <row r="54" spans="1:14" ht="15.75">
      <c r="A54" s="8" t="s">
        <v>64</v>
      </c>
      <c r="B54" s="12">
        <v>5403498655</v>
      </c>
      <c r="C54" s="12">
        <v>133879748</v>
      </c>
      <c r="D54" s="12">
        <v>299031541</v>
      </c>
      <c r="E54" s="12">
        <v>249382350</v>
      </c>
      <c r="F54" s="12">
        <v>70764296</v>
      </c>
      <c r="G54" s="12">
        <v>205522873</v>
      </c>
      <c r="H54" s="12">
        <v>101603632</v>
      </c>
      <c r="I54" s="12">
        <v>1398551821</v>
      </c>
      <c r="J54" s="12">
        <v>1383907409</v>
      </c>
      <c r="K54" s="12">
        <v>368701802</v>
      </c>
      <c r="L54" s="12">
        <v>489264657</v>
      </c>
      <c r="M54" s="12">
        <v>682019660</v>
      </c>
      <c r="N54" s="12">
        <v>20868866</v>
      </c>
    </row>
    <row r="55" spans="1:14" ht="15.75">
      <c r="A55" s="8" t="s">
        <v>65</v>
      </c>
      <c r="B55" s="12">
        <v>2689936243</v>
      </c>
      <c r="C55" s="12">
        <v>34716586</v>
      </c>
      <c r="D55" s="12">
        <v>140844751</v>
      </c>
      <c r="E55" s="12">
        <v>182546677</v>
      </c>
      <c r="F55" s="12">
        <v>62055439</v>
      </c>
      <c r="G55" s="12">
        <v>155107850</v>
      </c>
      <c r="H55" s="12">
        <v>43180127</v>
      </c>
      <c r="I55" s="12">
        <v>523689962</v>
      </c>
      <c r="J55" s="12">
        <v>660880928</v>
      </c>
      <c r="K55" s="12">
        <v>134376257</v>
      </c>
      <c r="L55" s="12">
        <v>178841764</v>
      </c>
      <c r="M55" s="12">
        <v>217940279</v>
      </c>
      <c r="N55" s="12">
        <v>355755623</v>
      </c>
    </row>
    <row r="56" spans="1:14" ht="15.75">
      <c r="A56" s="8" t="s">
        <v>66</v>
      </c>
      <c r="B56" s="12">
        <v>571684006</v>
      </c>
      <c r="C56" s="12">
        <v>20674207</v>
      </c>
      <c r="D56" s="12">
        <v>44680264</v>
      </c>
      <c r="E56" s="12">
        <v>43248434</v>
      </c>
      <c r="F56" s="12">
        <v>16812060</v>
      </c>
      <c r="G56" s="12">
        <v>41266570</v>
      </c>
      <c r="H56" s="12">
        <v>16821422</v>
      </c>
      <c r="I56" s="12">
        <v>148683657</v>
      </c>
      <c r="J56" s="12">
        <v>118468887</v>
      </c>
      <c r="K56" s="12">
        <v>40545327</v>
      </c>
      <c r="L56" s="12">
        <v>37306924</v>
      </c>
      <c r="M56" s="12">
        <v>43323567</v>
      </c>
      <c r="N56" s="13">
        <v>-147313</v>
      </c>
    </row>
    <row r="57" spans="1:14" s="6" customFormat="1" ht="15.75">
      <c r="A57" s="9" t="s">
        <v>67</v>
      </c>
      <c r="B57" s="10">
        <f>SUM(B6:B56)</f>
        <v>338994377857</v>
      </c>
      <c r="C57" s="10">
        <f t="shared" ref="C57:N57" si="0">SUM(C6:C56)</f>
        <v>8516910600</v>
      </c>
      <c r="D57" s="10">
        <f t="shared" si="0"/>
        <v>26540560487</v>
      </c>
      <c r="E57" s="10">
        <f t="shared" si="0"/>
        <v>25983837303</v>
      </c>
      <c r="F57" s="10">
        <f t="shared" si="0"/>
        <v>7690237419</v>
      </c>
      <c r="G57" s="10">
        <f t="shared" si="0"/>
        <v>18150012394</v>
      </c>
      <c r="H57" s="10">
        <f t="shared" si="0"/>
        <v>8128498019</v>
      </c>
      <c r="I57" s="10">
        <f t="shared" si="0"/>
        <v>79982363351</v>
      </c>
      <c r="J57" s="10">
        <f t="shared" si="0"/>
        <v>80253470833</v>
      </c>
      <c r="K57" s="10">
        <f t="shared" si="0"/>
        <v>21057150003</v>
      </c>
      <c r="L57" s="10">
        <f t="shared" si="0"/>
        <v>24206226321</v>
      </c>
      <c r="M57" s="10">
        <f t="shared" si="0"/>
        <v>28274144490</v>
      </c>
      <c r="N57" s="10">
        <f t="shared" si="0"/>
        <v>10210966637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2010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Hoa Le</dc:creator>
  <cp:lastModifiedBy> </cp:lastModifiedBy>
  <dcterms:created xsi:type="dcterms:W3CDTF">2014-05-06T15:47:20Z</dcterms:created>
  <dcterms:modified xsi:type="dcterms:W3CDTF">2015-02-03T14:29:00Z</dcterms:modified>
</cp:coreProperties>
</file>