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<sst xmlns="http://schemas.openxmlformats.org/spreadsheetml/2006/main" count="1361" uniqueCount="140">
  <si>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</si>
  <si>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</si>
  <si>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</si>
  <si>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</si>
  <si>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</si>
  <si>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</si>
  <si>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</si>
  <si>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</si>
  <si>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</si>
  <si>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</si>
  <si>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</si>
  <si>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</si>
  <si>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</si>
  <si>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</si>
  <si>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</si>
  <si>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</si>
  <si>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</si>
  <si>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</si>
  <si>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</si>
  <si>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</si>
  <si>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</si>
  <si>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</si>
  <si>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</si>
  <si>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</si>
  <si>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</si>
  <si>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</si>
  <si>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</si>
  <si>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</si>
  <si>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</si>
  <si>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</si>
  <si>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</si>
  <si>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</si>
  <si>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</si>
  <si>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</si>
  <si>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</si>
  <si>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</si>
  <si>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</si>
  <si>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</si>
  <si>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</si>
  <si>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</si>
  <si>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</si>
  <si>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</si>
  <si>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</si>
  <si>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</si>
  <si>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</si>
  <si>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</si>
  <si>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</si>
  <si>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</si>
  <si>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</si>
  <si>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</si>
  <si>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</si>
  <si>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</si>
  <si>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</si>
  <si>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</si>
  <si>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</si>
  <si>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</si>
  <si>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</si>
  <si>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</si>
  <si>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</si>
  <si>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</si>
  <si>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</si>
  <si>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</si>
  <si>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</si>
  <si>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</si>
  <si>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</si>
  <si>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</si>
  <si>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</si>
  <si>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</si>
  <si>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</si>
  <si>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</si>
  <si>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</si>
  <si>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</si>
  <si>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</si>
  <si>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</si>
  <si>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</si>
  <si>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</si>
  <si>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</si>
  <si>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</si>
  <si>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</si>
  <si>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</si>
  <si>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</si>
  <si>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</si>
  <si>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</si>
  <si>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</si>
  <si>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</si>
  <si>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</si>
  <si>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</si>
  <si>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</si>
  <si>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</si>
  <si>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</si>
  <si>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</si>
  <si>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</si>
  <si>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</si>
  <si>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</si>
  <si>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</si>
  <si>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</si>
  <si>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</si>
  <si>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</si>
  <si>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</si>
  <si>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</si>
  <si>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</si>
  <si>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</si>
  <si>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</si>
  <si>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</si>
  <si>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</si>
  <si>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</si>
  <si>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</si>
  <si>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</si>
  <si>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</si>
  <si>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</si>
  <si>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</si>
  <si>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</si>
  <si>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</si>
  <si>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</si>
  <si>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</si>
  <si>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</si>
  <si>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</si>
  <si>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</si>
  <si>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</si>
  <si>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</si>
  <si>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</si>
  <si>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</si>
  <si>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</si>
  <si>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</si>
  <si>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</si>
  <si>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</si>
  <si>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</si>
  <si>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</si>
  <si>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</si>
  <si>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</si>
  <si>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</si>
  <si>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VT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</si>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</sst>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213</v>
      </c>
      <c r="C7" s="41">
        <v>197</v>
      </c>
      <c r="D7" s="41">
        <v>189</v>
      </c>
      <c r="E7" s="43">
        <f>IFERROR((C7-B7)*100/B7,"Div by 0")</f>
        <v>-7.511737089201878</v>
      </c>
      <c r="F7" s="43">
        <f>IFERROR((D7-C7)*100/C7,"Div by 0")</f>
        <v>-4.0609137055837561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49.765000000000001</v>
      </c>
      <c r="C8" s="50">
        <v>49.746000000000002</v>
      </c>
      <c r="D8" s="50">
        <v>49.735449735000003</v>
      </c>
      <c r="E8" s="43">
        <f t="shared" ref="E8:F71" si="1">IFERROR((C8-B8)*100/B8,"Div by 0")</f>
        <v>-3.8179443383901036E-2</v>
      </c>
      <c r="F8" s="43">
        <f t="shared" si="1"/>
        <v>-2.1208268001445572E-2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50.234999999999999</v>
      </c>
      <c r="C9" s="50">
        <v>50.253999999999998</v>
      </c>
      <c r="D9" s="50">
        <v>50.264550264999997</v>
      </c>
      <c r="E9" s="43">
        <f t="shared" si="1"/>
        <v>3.7822235493178764E-2</v>
      </c>
      <c r="F9" s="43">
        <f t="shared" si="1"/>
        <v>2.0993881084091049E-2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10.798</v>
      </c>
      <c r="C10" s="50">
        <v>11.167999999999999</v>
      </c>
      <c r="D10" s="50">
        <v>10.582010582000001</v>
      </c>
      <c r="E10" s="43">
        <f t="shared" si="1"/>
        <v>3.4265604741618745</v>
      </c>
      <c r="F10" s="43">
        <f t="shared" si="1"/>
        <v>-5.2470399176217652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41.314999999999998</v>
      </c>
      <c r="C11" s="50">
        <v>39.085999999999999</v>
      </c>
      <c r="D11" s="50">
        <v>46.031746032000001</v>
      </c>
      <c r="E11" s="43">
        <f t="shared" si="1"/>
        <v>-5.3951349388841807</v>
      </c>
      <c r="F11" s="43">
        <f t="shared" si="1"/>
        <v>17.770419157754699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0</v>
      </c>
      <c r="D12" s="50">
        <v>0</v>
      </c>
      <c r="E12" s="43" t="str">
        <f t="shared" si="1"/>
        <v>Div by 0</v>
      </c>
      <c r="F12" s="43" t="str">
        <f t="shared" si="1"/>
        <v>Div by 0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98.591999999999999</v>
      </c>
      <c r="C13" s="50">
        <v>98.477000000000004</v>
      </c>
      <c r="D13" s="50">
        <v>98.941798942000005</v>
      </c>
      <c r="E13" s="43">
        <f t="shared" si="1"/>
        <v>-0.11664232392079975</v>
      </c>
      <c r="F13" s="43">
        <f t="shared" si="1"/>
        <v>0.47198730871168049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98.591999999999999</v>
      </c>
      <c r="C14" s="50">
        <v>98.477000000000004</v>
      </c>
      <c r="D14" s="50">
        <v>98.941798942000005</v>
      </c>
      <c r="E14" s="43">
        <f t="shared" si="1"/>
        <v>-0.11664232392079975</v>
      </c>
      <c r="F14" s="43">
        <f t="shared" si="1"/>
        <v>0.47198730871168049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178.81700000000001</v>
      </c>
      <c r="C16" s="50">
        <v>192.761</v>
      </c>
      <c r="D16" s="50">
        <v>194.86772486999999</v>
      </c>
      <c r="E16" s="43">
        <f t="shared" si="1"/>
        <v>7.7979163054966731</v>
      </c>
      <c r="F16" s="43">
        <f t="shared" si="1"/>
        <v>1.0929206997266012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128.10300000000001</v>
      </c>
      <c r="C17" s="50">
        <v>142.19300000000001</v>
      </c>
      <c r="D17" s="50">
        <v>144.25925925999999</v>
      </c>
      <c r="E17" s="43">
        <f t="shared" si="1"/>
        <v>10.998961772948334</v>
      </c>
      <c r="F17" s="43">
        <f t="shared" si="1"/>
        <v>1.4531371164543831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210</v>
      </c>
      <c r="C19" s="41">
        <v>194</v>
      </c>
      <c r="D19" s="41">
        <v>187</v>
      </c>
      <c r="E19" s="43">
        <f t="shared" si="1"/>
        <v>-7.6190476190476186</v>
      </c>
      <c r="F19" s="43">
        <f t="shared" si="1"/>
        <v>-3.6082474226804124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210</v>
      </c>
      <c r="C24" s="41">
        <v>194</v>
      </c>
      <c r="D24" s="41">
        <v>187</v>
      </c>
      <c r="E24" s="43">
        <f t="shared" si="1"/>
        <v>-7.6190476190476186</v>
      </c>
      <c r="F24" s="43">
        <f t="shared" si="1"/>
        <v>-3.6082474226804124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24.286000000000001</v>
      </c>
      <c r="C40" s="50">
        <v>22.68</v>
      </c>
      <c r="D40" s="50">
        <v>22.994652406</v>
      </c>
      <c r="E40" s="43">
        <f t="shared" si="1"/>
        <v>-6.6128633780779111</v>
      </c>
      <c r="F40" s="43">
        <f t="shared" si="1"/>
        <v>1.3873562874779561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100</v>
      </c>
      <c r="D42" s="50">
        <v>100</v>
      </c>
      <c r="E42" s="43">
        <f t="shared" si="1"/>
        <v>0</v>
      </c>
      <c r="F42" s="43">
        <f t="shared" si="1"/>
        <v>0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210</v>
      </c>
      <c r="C48" s="41">
        <v>194</v>
      </c>
      <c r="D48" s="41">
        <v>187</v>
      </c>
      <c r="E48" s="43">
        <f t="shared" si="1"/>
        <v>-7.6190476190476186</v>
      </c>
      <c r="F48" s="43">
        <f t="shared" si="1"/>
        <v>-3.6082474226804124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</v>
      </c>
      <c r="D49" s="50">
        <v>0</v>
      </c>
      <c r="E49" s="43" t="str">
        <f t="shared" si="1"/>
        <v>Div by 0</v>
      </c>
      <c r="F49" s="43" t="str">
        <f t="shared" si="1"/>
        <v>Div by 0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N/A</v>
      </c>
      <c r="I49" s="45" t="str">
        <f t="shared" si="6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"/>
        <v>Div by 0</v>
      </c>
      <c r="F50" s="43" t="str">
        <f t="shared" si="1"/>
        <v>Div by 0</v>
      </c>
      <c r="G50" s="44" t="s">
        <v>119</v>
      </c>
      <c r="H50" s="45" t="str">
        <f t="shared" si="7"/>
        <v>N/A</v>
      </c>
      <c r="I50" s="45" t="str">
        <f t="shared" si="6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100</v>
      </c>
      <c r="D68" s="50">
        <v>100</v>
      </c>
      <c r="E68" s="43">
        <f t="shared" si="1"/>
        <v>0</v>
      </c>
      <c r="F68" s="43">
        <f t="shared" si="1"/>
        <v>0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0.47599999999999998</v>
      </c>
      <c r="C70" s="50">
        <v>0</v>
      </c>
      <c r="D70" s="50">
        <v>1.0695187166</v>
      </c>
      <c r="E70" s="43">
        <f t="shared" si="1"/>
        <v>-99.999999999999986</v>
      </c>
      <c r="F70" s="43" t="str">
        <f t="shared" si="1"/>
        <v>Div by 0</v>
      </c>
      <c r="G70" s="44" t="s">
        <v>119</v>
      </c>
      <c r="H70" s="45" t="str">
        <f t="shared" si="7"/>
        <v>Yes</v>
      </c>
      <c r="I70" s="45" t="str">
        <f t="shared" si="6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7.1429999999999998</v>
      </c>
      <c r="C71" s="50">
        <v>3.093</v>
      </c>
      <c r="D71" s="50">
        <v>3.7433155079999998</v>
      </c>
      <c r="E71" s="43">
        <f t="shared" si="1"/>
        <v>-56.698866022679546</v>
      </c>
      <c r="F71" s="43">
        <f t="shared" si="1"/>
        <v>21.025396314257996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89.048000000000002</v>
      </c>
      <c r="C72" s="50">
        <v>96.906999999999996</v>
      </c>
      <c r="D72" s="50">
        <v>95.187165774999997</v>
      </c>
      <c r="E72" s="43">
        <f t="shared" ref="E72:F80" si="8">IFERROR((C72-B72)*100/B72,"Div by 0")</f>
        <v>8.8255772167819533</v>
      </c>
      <c r="F72" s="43">
        <f t="shared" si="8"/>
        <v>-1.7747265161443442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0.95199999999999996</v>
      </c>
      <c r="C75" s="50">
        <v>0</v>
      </c>
      <c r="D75" s="50">
        <v>0</v>
      </c>
      <c r="E75" s="43">
        <f t="shared" si="8"/>
        <v>-99.999999999999986</v>
      </c>
      <c r="F75" s="43" t="str">
        <f t="shared" si="8"/>
        <v>Div by 0</v>
      </c>
      <c r="G75" s="44" t="s">
        <v>119</v>
      </c>
      <c r="H75" s="45" t="str">
        <f t="shared" si="7"/>
        <v>Yes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1.905</v>
      </c>
      <c r="C76" s="50">
        <v>0</v>
      </c>
      <c r="D76" s="50">
        <v>0</v>
      </c>
      <c r="E76" s="43">
        <f t="shared" si="8"/>
        <v>-100</v>
      </c>
      <c r="F76" s="43" t="str">
        <f t="shared" si="8"/>
        <v>Div by 0</v>
      </c>
      <c r="G76" s="44" t="s">
        <v>119</v>
      </c>
      <c r="H76" s="45" t="str">
        <f t="shared" si="7"/>
        <v>Yes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7"/>
        <v>N/A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0.47599999999999998</v>
      </c>
      <c r="C79" s="50">
        <v>0</v>
      </c>
      <c r="D79" s="50">
        <v>0</v>
      </c>
      <c r="E79" s="43">
        <f t="shared" si="8"/>
        <v>-99.999999999999986</v>
      </c>
      <c r="F79" s="43" t="str">
        <f t="shared" si="8"/>
        <v>Div by 0</v>
      </c>
      <c r="G79" s="44" t="s">
        <v>119</v>
      </c>
      <c r="H79" s="45" t="str">
        <f t="shared" si="7"/>
        <v>Yes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210</v>
      </c>
      <c r="C87" s="41">
        <v>194</v>
      </c>
      <c r="D87" s="41">
        <v>187</v>
      </c>
      <c r="E87" s="43">
        <f t="shared" ref="E87:F90" si="12">IFERROR((C87-B87)*100/B87,"Div by 0")</f>
        <v>-7.6190476190476186</v>
      </c>
      <c r="F87" s="43">
        <f t="shared" si="12"/>
        <v>-3.6082474226804124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8.0950000000000006</v>
      </c>
      <c r="C88" s="50">
        <v>8.7629999999999999</v>
      </c>
      <c r="D88" s="50">
        <v>8.0213903742999992</v>
      </c>
      <c r="E88" s="43">
        <f t="shared" si="12"/>
        <v>8.2520074119826958</v>
      </c>
      <c r="F88" s="43">
        <f t="shared" si="12"/>
        <v>-8.4629650313819553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76.667000000000002</v>
      </c>
      <c r="C89" s="50">
        <v>79.381</v>
      </c>
      <c r="D89" s="50">
        <v>81.283422459999997</v>
      </c>
      <c r="E89" s="43">
        <f t="shared" si="12"/>
        <v>3.5399846087625688</v>
      </c>
      <c r="F89" s="43">
        <f t="shared" si="12"/>
        <v>2.3965715473475981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15.238</v>
      </c>
      <c r="C90" s="50">
        <v>11.856</v>
      </c>
      <c r="D90" s="50">
        <v>10.695187166</v>
      </c>
      <c r="E90" s="43">
        <f t="shared" si="12"/>
        <v>-22.194513715710723</v>
      </c>
      <c r="F90" s="43">
        <f t="shared" si="12"/>
        <v>-9.7909314608636944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133</v>
      </c>
      <c r="C7" s="41">
        <v>140</v>
      </c>
      <c r="D7" s="41">
        <v>137</v>
      </c>
      <c r="E7" s="43">
        <f t="shared" ref="E7:F17" si="0">IFERROR((C7-B7)*100/B7,"Div by 0")</f>
        <v>5.2631578947368425</v>
      </c>
      <c r="F7" s="43">
        <f t="shared" si="0"/>
        <v>-2.1428571428571428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50.375999999999998</v>
      </c>
      <c r="C8" s="50">
        <v>50</v>
      </c>
      <c r="D8" s="50">
        <v>50.364963504000002</v>
      </c>
      <c r="E8" s="43">
        <f t="shared" si="0"/>
        <v>-0.74638716849292852</v>
      </c>
      <c r="F8" s="43">
        <f t="shared" si="0"/>
        <v>0.72992700800000421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49.624000000000002</v>
      </c>
      <c r="C9" s="50">
        <v>50</v>
      </c>
      <c r="D9" s="50">
        <v>49.635036495999998</v>
      </c>
      <c r="E9" s="43">
        <f t="shared" si="0"/>
        <v>0.75769788811864758</v>
      </c>
      <c r="F9" s="43">
        <f t="shared" si="0"/>
        <v>-0.72992700800000421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17.292999999999999</v>
      </c>
      <c r="C10" s="50">
        <v>15.714</v>
      </c>
      <c r="D10" s="50">
        <v>14.598540145999999</v>
      </c>
      <c r="E10" s="43">
        <f t="shared" si="0"/>
        <v>-9.1308621985774536</v>
      </c>
      <c r="F10" s="43">
        <f t="shared" si="0"/>
        <v>-7.0985099529082403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6.7670000000000003</v>
      </c>
      <c r="C11" s="50">
        <v>9.2859999999999996</v>
      </c>
      <c r="D11" s="50">
        <v>8.7591240876000001</v>
      </c>
      <c r="E11" s="43">
        <f t="shared" si="0"/>
        <v>37.224767252844671</v>
      </c>
      <c r="F11" s="43">
        <f t="shared" si="0"/>
        <v>-5.6738737066551748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0</v>
      </c>
      <c r="D12" s="50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100</v>
      </c>
      <c r="C13" s="50">
        <v>99.286000000000001</v>
      </c>
      <c r="D13" s="50">
        <v>100</v>
      </c>
      <c r="E13" s="43">
        <f t="shared" si="0"/>
        <v>-0.71399999999999864</v>
      </c>
      <c r="F13" s="43">
        <f t="shared" si="0"/>
        <v>0.71913462119533333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100</v>
      </c>
      <c r="C14" s="50">
        <v>99.286000000000001</v>
      </c>
      <c r="D14" s="50">
        <v>100</v>
      </c>
      <c r="E14" s="43">
        <f t="shared" si="0"/>
        <v>-0.71399999999999864</v>
      </c>
      <c r="F14" s="43">
        <f t="shared" si="0"/>
        <v>0.71913462119533333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790.78200000000004</v>
      </c>
      <c r="C16" s="50">
        <v>734.35699999999997</v>
      </c>
      <c r="D16" s="50">
        <v>729.92700730000001</v>
      </c>
      <c r="E16" s="43">
        <f t="shared" si="0"/>
        <v>-7.1353419779408318</v>
      </c>
      <c r="F16" s="43">
        <f t="shared" si="0"/>
        <v>-0.60324783450010788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61.82</v>
      </c>
      <c r="C17" s="50">
        <v>58.679000000000002</v>
      </c>
      <c r="D17" s="50">
        <v>56.291970802999998</v>
      </c>
      <c r="E17" s="43">
        <f t="shared" si="0"/>
        <v>-5.080879974118405</v>
      </c>
      <c r="F17" s="43">
        <f t="shared" si="0"/>
        <v>-4.0679445747200935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133</v>
      </c>
      <c r="C19" s="41">
        <v>139</v>
      </c>
      <c r="D19" s="41">
        <v>137</v>
      </c>
      <c r="E19" s="43">
        <f t="shared" ref="E19:F22" si="3">IFERROR((C19-B19)*100/B19,"Div by 0")</f>
        <v>4.511278195488722</v>
      </c>
      <c r="F19" s="43">
        <f t="shared" si="3"/>
        <v>-1.4388489208633093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133</v>
      </c>
      <c r="C24" s="41">
        <v>139</v>
      </c>
      <c r="D24" s="41">
        <v>137</v>
      </c>
      <c r="E24" s="43">
        <f t="shared" ref="E24:F44" si="6">IFERROR((C24-B24)*100/B24,"Div by 0")</f>
        <v>4.511278195488722</v>
      </c>
      <c r="F24" s="43">
        <f t="shared" si="6"/>
        <v>-1.4388489208633093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78.194999999999993</v>
      </c>
      <c r="C40" s="50">
        <v>74.819999999999993</v>
      </c>
      <c r="D40" s="50">
        <v>72.992700729999996</v>
      </c>
      <c r="E40" s="43">
        <f t="shared" si="6"/>
        <v>-4.3161327450604263</v>
      </c>
      <c r="F40" s="43">
        <f t="shared" si="6"/>
        <v>-2.4422604517508657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97.122</v>
      </c>
      <c r="D42" s="50">
        <v>97.080291970999994</v>
      </c>
      <c r="E42" s="43">
        <f t="shared" si="6"/>
        <v>-2.8780000000000001</v>
      </c>
      <c r="F42" s="43">
        <f t="shared" si="6"/>
        <v>-4.2943956055276671E-2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133</v>
      </c>
      <c r="C48" s="41">
        <v>135</v>
      </c>
      <c r="D48" s="41">
        <v>133</v>
      </c>
      <c r="E48" s="43">
        <f t="shared" ref="E48:F80" si="10">IFERROR((C48-B48)*100/B48,"Div by 0")</f>
        <v>1.5037593984962405</v>
      </c>
      <c r="F48" s="43">
        <f t="shared" si="10"/>
        <v>-1.4814814814814814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</v>
      </c>
      <c r="D49" s="50">
        <v>0</v>
      </c>
      <c r="E49" s="43" t="str">
        <f t="shared" si="10"/>
        <v>Div by 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100</v>
      </c>
      <c r="D68" s="50">
        <v>100</v>
      </c>
      <c r="E68" s="43">
        <f t="shared" si="10"/>
        <v>0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0"/>
        <v>Div by 0</v>
      </c>
      <c r="F69" s="43" t="str">
        <f t="shared" si="10"/>
        <v>Div by 0</v>
      </c>
      <c r="G69" s="44" t="s">
        <v>119</v>
      </c>
      <c r="H69" s="45" t="str">
        <f t="shared" si="12"/>
        <v>N/A</v>
      </c>
      <c r="I69" s="45" t="str">
        <f t="shared" si="11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8.2710000000000008</v>
      </c>
      <c r="C71" s="50">
        <v>6.6669999999999998</v>
      </c>
      <c r="D71" s="50">
        <v>9.0225563910000002</v>
      </c>
      <c r="E71" s="43">
        <f t="shared" si="10"/>
        <v>-19.393060089469238</v>
      </c>
      <c r="F71" s="43">
        <f t="shared" si="10"/>
        <v>35.331579286035705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9.0229999999999997</v>
      </c>
      <c r="C72" s="50">
        <v>14.074</v>
      </c>
      <c r="D72" s="50">
        <v>13.533834585999999</v>
      </c>
      <c r="E72" s="43">
        <f t="shared" si="10"/>
        <v>55.979164357752417</v>
      </c>
      <c r="F72" s="43">
        <f t="shared" si="10"/>
        <v>-3.8380376154611375</v>
      </c>
      <c r="G72" s="44" t="s">
        <v>119</v>
      </c>
      <c r="H72" s="45" t="str">
        <f t="shared" si="12"/>
        <v>No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80.450999999999993</v>
      </c>
      <c r="C75" s="50">
        <v>77.778000000000006</v>
      </c>
      <c r="D75" s="50">
        <v>75.939849624000004</v>
      </c>
      <c r="E75" s="43">
        <f t="shared" si="10"/>
        <v>-3.3225192974605511</v>
      </c>
      <c r="F75" s="43">
        <f t="shared" si="10"/>
        <v>-2.3633294453444438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2.2559999999999998</v>
      </c>
      <c r="C76" s="50">
        <v>1.4810000000000001</v>
      </c>
      <c r="D76" s="50">
        <v>1.5037593985</v>
      </c>
      <c r="E76" s="43">
        <f t="shared" si="10"/>
        <v>-34.352836879432616</v>
      </c>
      <c r="F76" s="43">
        <f t="shared" si="10"/>
        <v>1.5367588453747374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133</v>
      </c>
      <c r="C87" s="41">
        <v>139</v>
      </c>
      <c r="D87" s="41">
        <v>137</v>
      </c>
      <c r="E87" s="43">
        <f t="shared" ref="E87:F90" si="16">IFERROR((C87-B87)*100/B87,"Div by 0")</f>
        <v>4.511278195488722</v>
      </c>
      <c r="F87" s="43">
        <f t="shared" si="16"/>
        <v>-1.4388489208633093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4.5110000000000001</v>
      </c>
      <c r="C88" s="50">
        <v>7.194</v>
      </c>
      <c r="D88" s="50">
        <v>5.8394160584000003</v>
      </c>
      <c r="E88" s="43">
        <f t="shared" si="16"/>
        <v>59.476834404788285</v>
      </c>
      <c r="F88" s="43">
        <f t="shared" si="16"/>
        <v>-18.82935698637753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60.902000000000001</v>
      </c>
      <c r="C89" s="50">
        <v>61.151000000000003</v>
      </c>
      <c r="D89" s="50">
        <v>62.043795619999997</v>
      </c>
      <c r="E89" s="43">
        <f t="shared" si="16"/>
        <v>0.40885356802732642</v>
      </c>
      <c r="F89" s="43">
        <f t="shared" si="16"/>
        <v>1.4599853150398097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34.585999999999999</v>
      </c>
      <c r="C90" s="50">
        <v>31.655000000000001</v>
      </c>
      <c r="D90" s="50">
        <v>32.116788321000001</v>
      </c>
      <c r="E90" s="43">
        <f t="shared" si="16"/>
        <v>-8.4745272653674828</v>
      </c>
      <c r="F90" s="43">
        <f t="shared" si="16"/>
        <v>1.45881636708261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14811</v>
      </c>
      <c r="C7" s="41">
        <v>15869</v>
      </c>
      <c r="D7" s="41">
        <v>16404</v>
      </c>
      <c r="E7" s="43">
        <f t="shared" ref="E7:F18" si="0">IFERROR((C7-B7)*100/B7,"Div by 0")</f>
        <v>7.1433394098980489</v>
      </c>
      <c r="F7" s="43">
        <f t="shared" si="0"/>
        <v>3.371352952296931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16.777999999999999</v>
      </c>
      <c r="C8" s="50">
        <v>16.34</v>
      </c>
      <c r="D8" s="50">
        <v>16.020482809000001</v>
      </c>
      <c r="E8" s="43">
        <f t="shared" si="0"/>
        <v>-2.6105614495172182</v>
      </c>
      <c r="F8" s="43">
        <f t="shared" si="0"/>
        <v>-1.9554295654834712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48.058999999999997</v>
      </c>
      <c r="C9" s="50">
        <v>48.453000000000003</v>
      </c>
      <c r="D9" s="50">
        <v>48.085832723999999</v>
      </c>
      <c r="E9" s="43">
        <f t="shared" si="0"/>
        <v>0.81982563099524641</v>
      </c>
      <c r="F9" s="43">
        <f t="shared" si="0"/>
        <v>-0.75778027366727241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51.941000000000003</v>
      </c>
      <c r="C10" s="50">
        <v>51.546999999999997</v>
      </c>
      <c r="D10" s="50">
        <v>51.914167276000001</v>
      </c>
      <c r="E10" s="43">
        <f t="shared" si="0"/>
        <v>-0.75855297356617213</v>
      </c>
      <c r="F10" s="43">
        <f t="shared" si="0"/>
        <v>0.71229611034590479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4.1000000000000002E-2</v>
      </c>
      <c r="C11" s="50">
        <v>3.7999999999999999E-2</v>
      </c>
      <c r="D11" s="50">
        <v>6.7056815399999997E-2</v>
      </c>
      <c r="E11" s="43">
        <f t="shared" si="0"/>
        <v>-7.3170731707317138</v>
      </c>
      <c r="F11" s="43">
        <f t="shared" si="0"/>
        <v>76.465303684210525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7.0000000000000001E-3</v>
      </c>
      <c r="C12" s="50">
        <v>6.0000000000000001E-3</v>
      </c>
      <c r="D12" s="50">
        <v>6.0960741000000004E-3</v>
      </c>
      <c r="E12" s="43">
        <f t="shared" si="0"/>
        <v>-14.285714285714286</v>
      </c>
      <c r="F12" s="43">
        <f t="shared" si="0"/>
        <v>1.6012350000000046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25.96</v>
      </c>
      <c r="C13" s="50">
        <v>25.193999999999999</v>
      </c>
      <c r="D13" s="50">
        <v>24.902462814</v>
      </c>
      <c r="E13" s="43">
        <f t="shared" si="0"/>
        <v>-2.9506933744221948</v>
      </c>
      <c r="F13" s="43">
        <f t="shared" si="0"/>
        <v>-1.1571691116932576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99.007000000000005</v>
      </c>
      <c r="C14" s="50">
        <v>99.123999999999995</v>
      </c>
      <c r="D14" s="50">
        <v>99.183126067000003</v>
      </c>
      <c r="E14" s="43">
        <f t="shared" si="0"/>
        <v>0.11817346248244086</v>
      </c>
      <c r="F14" s="43">
        <f t="shared" si="0"/>
        <v>5.9648588636463641E-2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98.677000000000007</v>
      </c>
      <c r="C15" s="50">
        <v>99.010999999999996</v>
      </c>
      <c r="D15" s="50">
        <v>99.116069250999999</v>
      </c>
      <c r="E15" s="43">
        <f t="shared" si="0"/>
        <v>0.33847806479725667</v>
      </c>
      <c r="F15" s="43">
        <f t="shared" si="0"/>
        <v>0.10611876559170527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820.55</v>
      </c>
      <c r="C17" s="50">
        <v>805.65499999999997</v>
      </c>
      <c r="D17" s="50">
        <v>789.81638625000005</v>
      </c>
      <c r="E17" s="43">
        <f t="shared" si="0"/>
        <v>-1.8152458716714377</v>
      </c>
      <c r="F17" s="43">
        <f t="shared" si="0"/>
        <v>-1.965930050704076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125.837</v>
      </c>
      <c r="C18" s="50">
        <v>124.01900000000001</v>
      </c>
      <c r="D18" s="50">
        <v>121.54925627999999</v>
      </c>
      <c r="E18" s="43">
        <f t="shared" si="0"/>
        <v>-1.444726113941049</v>
      </c>
      <c r="F18" s="43">
        <f t="shared" si="0"/>
        <v>-1.9914236689539593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14664</v>
      </c>
      <c r="C20" s="41">
        <v>15730</v>
      </c>
      <c r="D20" s="41">
        <v>16270</v>
      </c>
      <c r="E20" s="43">
        <f t="shared" ref="E20:F23" si="3">IFERROR((C20-B20)*100/B20,"Div by 0")</f>
        <v>7.2695035460992905</v>
      </c>
      <c r="F20" s="43">
        <f t="shared" si="3"/>
        <v>3.4329307056579785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99.644999999999996</v>
      </c>
      <c r="C21" s="50">
        <v>99.72</v>
      </c>
      <c r="D21" s="50">
        <v>99.858635526</v>
      </c>
      <c r="E21" s="43">
        <f t="shared" si="3"/>
        <v>7.5267198554872641E-2</v>
      </c>
      <c r="F21" s="43">
        <f t="shared" si="3"/>
        <v>0.13902479542719778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0.35499999999999998</v>
      </c>
      <c r="C22" s="50">
        <v>0.28000000000000003</v>
      </c>
      <c r="D22" s="50">
        <v>0.1413644745</v>
      </c>
      <c r="E22" s="43">
        <f t="shared" si="3"/>
        <v>-21.12676056338027</v>
      </c>
      <c r="F22" s="43">
        <f t="shared" si="3"/>
        <v>-49.512687678571432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14615</v>
      </c>
      <c r="C25" s="41">
        <v>15712</v>
      </c>
      <c r="D25" s="41">
        <v>16259</v>
      </c>
      <c r="E25" s="43">
        <f t="shared" ref="E25:F45" si="4">IFERROR((C25-B25)*100/B25,"Div by 0")</f>
        <v>7.5059869996578854</v>
      </c>
      <c r="F25" s="43">
        <f t="shared" si="4"/>
        <v>3.4814154786150713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99.644000000000005</v>
      </c>
      <c r="C26" s="50">
        <v>99.72</v>
      </c>
      <c r="D26" s="50">
        <v>99.858539886000003</v>
      </c>
      <c r="E26" s="43">
        <f t="shared" si="4"/>
        <v>7.6271526634813333E-2</v>
      </c>
      <c r="F26" s="43">
        <f t="shared" si="4"/>
        <v>0.13892888688327695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0.34899999999999998</v>
      </c>
      <c r="C27" s="50">
        <v>0.27400000000000002</v>
      </c>
      <c r="D27" s="50">
        <v>0.13530967460000001</v>
      </c>
      <c r="E27" s="43">
        <f t="shared" si="4"/>
        <v>-21.489971346704859</v>
      </c>
      <c r="F27" s="43">
        <f t="shared" si="4"/>
        <v>-50.616907080291973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7.0000000000000001E-3</v>
      </c>
      <c r="C28" s="50">
        <v>6.0000000000000001E-3</v>
      </c>
      <c r="D28" s="50">
        <v>6.1504398E-3</v>
      </c>
      <c r="E28" s="43">
        <f t="shared" si="4"/>
        <v>-14.285714285714286</v>
      </c>
      <c r="F28" s="43">
        <f t="shared" si="4"/>
        <v>2.5073299999999978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48.32</v>
      </c>
      <c r="C29" s="50">
        <v>48.313000000000002</v>
      </c>
      <c r="D29" s="50">
        <v>48.041084937999997</v>
      </c>
      <c r="E29" s="43">
        <f t="shared" si="4"/>
        <v>-1.4486754966883064E-2</v>
      </c>
      <c r="F29" s="43">
        <f t="shared" si="4"/>
        <v>-0.56281965930495936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94.998000000000005</v>
      </c>
      <c r="C30" s="50">
        <v>94.876999999999995</v>
      </c>
      <c r="D30" s="50">
        <v>95.030444677000006</v>
      </c>
      <c r="E30" s="43">
        <f t="shared" si="4"/>
        <v>-0.12737110254953715</v>
      </c>
      <c r="F30" s="43">
        <f t="shared" si="4"/>
        <v>0.16173011056421494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72.192999999999998</v>
      </c>
      <c r="C31" s="50">
        <v>72.135999999999996</v>
      </c>
      <c r="D31" s="50">
        <v>71.591118765000004</v>
      </c>
      <c r="E31" s="43">
        <f t="shared" si="4"/>
        <v>-7.8955023340216035E-2</v>
      </c>
      <c r="F31" s="43">
        <f t="shared" si="4"/>
        <v>-0.75535271570365869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94.998000000000005</v>
      </c>
      <c r="C32" s="50">
        <v>94.876999999999995</v>
      </c>
      <c r="D32" s="50">
        <v>95.030444677000006</v>
      </c>
      <c r="E32" s="43">
        <f t="shared" si="4"/>
        <v>-0.12737110254953715</v>
      </c>
      <c r="F32" s="43">
        <f t="shared" si="4"/>
        <v>0.16173011056421494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2.06</v>
      </c>
      <c r="C33" s="50">
        <v>2.0680000000000001</v>
      </c>
      <c r="D33" s="50">
        <v>1.9250876438</v>
      </c>
      <c r="E33" s="43">
        <f t="shared" si="4"/>
        <v>0.38834951456310712</v>
      </c>
      <c r="F33" s="43">
        <f t="shared" si="4"/>
        <v>-6.9106555222437178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51.639000000000003</v>
      </c>
      <c r="C34" s="50">
        <v>50.509</v>
      </c>
      <c r="D34" s="50">
        <v>49.960022142</v>
      </c>
      <c r="E34" s="43">
        <f t="shared" si="4"/>
        <v>-2.1882685567110176</v>
      </c>
      <c r="F34" s="43">
        <f t="shared" si="4"/>
        <v>-1.0868911639509804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43.36</v>
      </c>
      <c r="C35" s="50">
        <v>44.366999999999997</v>
      </c>
      <c r="D35" s="50">
        <v>45.070422534999999</v>
      </c>
      <c r="E35" s="43">
        <f t="shared" si="4"/>
        <v>2.3224169741697369</v>
      </c>
      <c r="F35" s="43">
        <f t="shared" si="4"/>
        <v>1.5854633736786383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92.117999999999995</v>
      </c>
      <c r="C36" s="50">
        <v>92.14</v>
      </c>
      <c r="D36" s="50">
        <v>92.016729196</v>
      </c>
      <c r="E36" s="43">
        <f t="shared" si="4"/>
        <v>2.3882411689361005E-2</v>
      </c>
      <c r="F36" s="43">
        <f t="shared" si="4"/>
        <v>-0.13378641632298738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5.0019999999999998</v>
      </c>
      <c r="C37" s="50">
        <v>4.8179999999999996</v>
      </c>
      <c r="D37" s="50">
        <v>4.8342456485999996</v>
      </c>
      <c r="E37" s="43">
        <f t="shared" si="4"/>
        <v>-3.6785285885645775</v>
      </c>
      <c r="F37" s="43">
        <f t="shared" si="4"/>
        <v>0.33718656288916554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99.694999999999993</v>
      </c>
      <c r="D38" s="50">
        <v>99.864690324999998</v>
      </c>
      <c r="E38" s="43">
        <f t="shared" si="4"/>
        <v>-0.30500000000000682</v>
      </c>
      <c r="F38" s="43">
        <f t="shared" si="4"/>
        <v>0.17020946386479244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99.694999999999993</v>
      </c>
      <c r="D39" s="50">
        <v>99.864690324999998</v>
      </c>
      <c r="E39" s="43">
        <f t="shared" si="4"/>
        <v>-0.30500000000000682</v>
      </c>
      <c r="F39" s="43">
        <f t="shared" si="4"/>
        <v>0.17020946386479244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99.694999999999993</v>
      </c>
      <c r="D40" s="50">
        <v>99.864690324999998</v>
      </c>
      <c r="E40" s="43">
        <f t="shared" si="4"/>
        <v>-0.30500000000000682</v>
      </c>
      <c r="F40" s="43">
        <f t="shared" si="4"/>
        <v>0.17020946386479244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55.566000000000003</v>
      </c>
      <c r="C41" s="50">
        <v>54.258000000000003</v>
      </c>
      <c r="D41" s="50">
        <v>53.957807983000002</v>
      </c>
      <c r="E41" s="43">
        <f t="shared" si="4"/>
        <v>-2.3539574559982719</v>
      </c>
      <c r="F41" s="43">
        <f t="shared" si="4"/>
        <v>-0.55326775222087166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99.694999999999993</v>
      </c>
      <c r="D42" s="50">
        <v>99.864690324999998</v>
      </c>
      <c r="E42" s="43">
        <f t="shared" si="4"/>
        <v>-0.30500000000000682</v>
      </c>
      <c r="F42" s="43">
        <f t="shared" si="4"/>
        <v>0.17020946386479244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98.350999999999999</v>
      </c>
      <c r="C43" s="50">
        <v>96.950999999999993</v>
      </c>
      <c r="D43" s="50">
        <v>97.355310904999996</v>
      </c>
      <c r="E43" s="43">
        <f t="shared" si="4"/>
        <v>-1.4234730709398031</v>
      </c>
      <c r="F43" s="43">
        <f t="shared" si="4"/>
        <v>0.41702602861239463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94.998000000000005</v>
      </c>
      <c r="C44" s="50">
        <v>94.876999999999995</v>
      </c>
      <c r="D44" s="50">
        <v>95.030444677000006</v>
      </c>
      <c r="E44" s="43">
        <f t="shared" si="4"/>
        <v>-0.12737110254953715</v>
      </c>
      <c r="F44" s="43">
        <f t="shared" si="4"/>
        <v>0.16173011056421494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5.0019999999999998</v>
      </c>
      <c r="C45" s="50">
        <v>4.8179999999999996</v>
      </c>
      <c r="D45" s="50">
        <v>4.8342456485999996</v>
      </c>
      <c r="E45" s="43">
        <f t="shared" si="4"/>
        <v>-3.6785285885645775</v>
      </c>
      <c r="F45" s="43">
        <f t="shared" si="4"/>
        <v>0.33718656288916554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14404</v>
      </c>
      <c r="C49" s="41">
        <v>15233</v>
      </c>
      <c r="D49" s="41">
        <v>15829</v>
      </c>
      <c r="E49" s="43">
        <f t="shared" ref="E49:F81" si="8">IFERROR((C49-B49)*100/B49,"Div by 0")</f>
        <v>5.7553457372951957</v>
      </c>
      <c r="F49" s="43">
        <f t="shared" si="8"/>
        <v>3.9125582616687455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94.230999999999995</v>
      </c>
      <c r="C50" s="50">
        <v>95.884</v>
      </c>
      <c r="D50" s="50">
        <v>95.918883062999996</v>
      </c>
      <c r="E50" s="43">
        <f t="shared" si="8"/>
        <v>1.7541997856331843</v>
      </c>
      <c r="F50" s="43">
        <f t="shared" si="8"/>
        <v>3.6380483709477301E-2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53.984999999999999</v>
      </c>
      <c r="C51" s="80">
        <v>54.040999999999997</v>
      </c>
      <c r="D51" s="80">
        <v>53.067155221</v>
      </c>
      <c r="E51" s="43">
        <f t="shared" si="8"/>
        <v>0.10373251829211334</v>
      </c>
      <c r="F51" s="43">
        <f t="shared" si="8"/>
        <v>-1.8020480357506277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14.1</v>
      </c>
      <c r="C52" s="50">
        <v>13.957000000000001</v>
      </c>
      <c r="D52" s="50">
        <v>14.125971317999999</v>
      </c>
      <c r="E52" s="43">
        <f t="shared" si="8"/>
        <v>-1.0141843971631128</v>
      </c>
      <c r="F52" s="43">
        <f t="shared" si="8"/>
        <v>1.2106564304649907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1.4159999999999999</v>
      </c>
      <c r="C53" s="50">
        <v>1.621</v>
      </c>
      <c r="D53" s="50">
        <v>1.5604270642</v>
      </c>
      <c r="E53" s="43">
        <f t="shared" si="8"/>
        <v>14.477401129943509</v>
      </c>
      <c r="F53" s="43">
        <f t="shared" si="8"/>
        <v>-3.736763466995682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4.3739999999999997</v>
      </c>
      <c r="C54" s="50">
        <v>4.1689999999999996</v>
      </c>
      <c r="D54" s="50">
        <v>4.1063870111999998</v>
      </c>
      <c r="E54" s="43">
        <f t="shared" si="8"/>
        <v>-4.6867855509830836</v>
      </c>
      <c r="F54" s="43">
        <f t="shared" si="8"/>
        <v>-1.5018706836171689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0.32600000000000001</v>
      </c>
      <c r="C55" s="50">
        <v>0.51200000000000001</v>
      </c>
      <c r="D55" s="50">
        <v>0.49276644130000002</v>
      </c>
      <c r="E55" s="43">
        <f t="shared" si="8"/>
        <v>57.055214723926383</v>
      </c>
      <c r="F55" s="43">
        <f t="shared" si="8"/>
        <v>-3.7565544335937471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2.8000000000000001E-2</v>
      </c>
      <c r="C56" s="50">
        <v>1.2999999999999999E-2</v>
      </c>
      <c r="D56" s="50">
        <v>2.5270073899999999E-2</v>
      </c>
      <c r="E56" s="43">
        <f t="shared" si="8"/>
        <v>-53.571428571428577</v>
      </c>
      <c r="F56" s="43">
        <f t="shared" si="8"/>
        <v>94.385183846153851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1.3260000000000001</v>
      </c>
      <c r="C57" s="50">
        <v>1.385</v>
      </c>
      <c r="D57" s="50">
        <v>1.332996399</v>
      </c>
      <c r="E57" s="43">
        <f t="shared" si="8"/>
        <v>4.4494720965309158</v>
      </c>
      <c r="F57" s="43">
        <f t="shared" si="8"/>
        <v>-3.7547726353790623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0.61799999999999999</v>
      </c>
      <c r="C58" s="50">
        <v>0.54500000000000004</v>
      </c>
      <c r="D58" s="50">
        <v>0.54330658919999997</v>
      </c>
      <c r="E58" s="43">
        <f t="shared" si="8"/>
        <v>-11.812297734627824</v>
      </c>
      <c r="F58" s="43">
        <f t="shared" si="8"/>
        <v>-0.31071757798166466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</v>
      </c>
      <c r="C59" s="50">
        <v>0</v>
      </c>
      <c r="D59" s="50">
        <v>0</v>
      </c>
      <c r="E59" s="43" t="str">
        <f t="shared" si="8"/>
        <v>Div by 0</v>
      </c>
      <c r="F59" s="43" t="str">
        <f t="shared" si="8"/>
        <v>Div by 0</v>
      </c>
      <c r="G59" s="44" t="s">
        <v>119</v>
      </c>
      <c r="H59" s="45" t="str">
        <f t="shared" si="9"/>
        <v>N/A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1.423</v>
      </c>
      <c r="C60" s="50">
        <v>1.484</v>
      </c>
      <c r="D60" s="50">
        <v>1.4530292500999999</v>
      </c>
      <c r="E60" s="43">
        <f t="shared" si="8"/>
        <v>4.2867182009838327</v>
      </c>
      <c r="F60" s="43">
        <f t="shared" si="8"/>
        <v>-2.0869777560646927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1.4E-2</v>
      </c>
      <c r="C61" s="50">
        <v>0</v>
      </c>
      <c r="D61" s="50">
        <v>0</v>
      </c>
      <c r="E61" s="43">
        <f t="shared" si="8"/>
        <v>-100.00000000000001</v>
      </c>
      <c r="F61" s="43" t="str">
        <f t="shared" si="8"/>
        <v>Div by 0</v>
      </c>
      <c r="G61" s="44" t="s">
        <v>119</v>
      </c>
      <c r="H61" s="45" t="str">
        <f t="shared" si="9"/>
        <v>Yes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11.025</v>
      </c>
      <c r="C62" s="50">
        <v>11.974</v>
      </c>
      <c r="D62" s="50">
        <v>12.186493145</v>
      </c>
      <c r="E62" s="43">
        <f t="shared" si="8"/>
        <v>8.6077097505668902</v>
      </c>
      <c r="F62" s="43">
        <f t="shared" si="8"/>
        <v>1.7746212209787859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0.47199999999999998</v>
      </c>
      <c r="C63" s="50">
        <v>0.42699999999999999</v>
      </c>
      <c r="D63" s="50">
        <v>0.42959125660000003</v>
      </c>
      <c r="E63" s="43">
        <f t="shared" si="8"/>
        <v>-9.5338983050847421</v>
      </c>
      <c r="F63" s="43">
        <f t="shared" si="8"/>
        <v>0.60685166276347446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2.5830000000000002</v>
      </c>
      <c r="C64" s="50">
        <v>3.2559999999999998</v>
      </c>
      <c r="D64" s="50">
        <v>3.4430475709000001</v>
      </c>
      <c r="E64" s="43">
        <f t="shared" si="8"/>
        <v>26.05497483546262</v>
      </c>
      <c r="F64" s="43">
        <f t="shared" si="8"/>
        <v>5.7447042659705279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0.57599999999999996</v>
      </c>
      <c r="C65" s="50">
        <v>1.0960000000000001</v>
      </c>
      <c r="D65" s="50">
        <v>1.0802956599</v>
      </c>
      <c r="E65" s="43">
        <f t="shared" si="8"/>
        <v>90.277777777777814</v>
      </c>
      <c r="F65" s="43">
        <f t="shared" si="8"/>
        <v>-1.4328777463503741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1.7769999999999999</v>
      </c>
      <c r="C66" s="50">
        <v>1.3919999999999999</v>
      </c>
      <c r="D66" s="50">
        <v>2.0595110240999999</v>
      </c>
      <c r="E66" s="43">
        <f t="shared" si="8"/>
        <v>-21.665728756330896</v>
      </c>
      <c r="F66" s="43">
        <f t="shared" si="8"/>
        <v>47.953378168103455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1.4E-2</v>
      </c>
      <c r="C67" s="50">
        <v>1.2999999999999999E-2</v>
      </c>
      <c r="D67" s="50">
        <v>1.2635037E-2</v>
      </c>
      <c r="E67" s="43">
        <f t="shared" si="8"/>
        <v>-7.1428571428571495</v>
      </c>
      <c r="F67" s="43">
        <f t="shared" si="8"/>
        <v>-2.8074076923076876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0.17399999999999999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5.7690000000000001</v>
      </c>
      <c r="C69" s="50">
        <v>4.1159999999999997</v>
      </c>
      <c r="D69" s="50">
        <v>4.0811169373</v>
      </c>
      <c r="E69" s="43">
        <f t="shared" si="8"/>
        <v>-28.653146125845041</v>
      </c>
      <c r="F69" s="43">
        <f t="shared" si="8"/>
        <v>-0.84749909378036048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0.58299999999999996</v>
      </c>
      <c r="C70" s="50">
        <v>0.55800000000000005</v>
      </c>
      <c r="D70" s="50">
        <v>0.5812117</v>
      </c>
      <c r="E70" s="43">
        <f t="shared" si="8"/>
        <v>-4.2881646655231416</v>
      </c>
      <c r="F70" s="43">
        <f t="shared" si="8"/>
        <v>4.1598028673835028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0.79100000000000004</v>
      </c>
      <c r="C71" s="50">
        <v>0.184</v>
      </c>
      <c r="D71" s="50">
        <v>0.2021605913</v>
      </c>
      <c r="E71" s="43">
        <f t="shared" si="8"/>
        <v>-76.738305941845752</v>
      </c>
      <c r="F71" s="43">
        <f t="shared" si="8"/>
        <v>9.869886576086957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1.4E-2</v>
      </c>
      <c r="C72" s="50">
        <v>0</v>
      </c>
      <c r="D72" s="50">
        <v>0</v>
      </c>
      <c r="E72" s="43">
        <f t="shared" si="8"/>
        <v>-100.00000000000001</v>
      </c>
      <c r="F72" s="43" t="str">
        <f t="shared" si="8"/>
        <v>Div by 0</v>
      </c>
      <c r="G72" s="44" t="s">
        <v>119</v>
      </c>
      <c r="H72" s="45" t="str">
        <f t="shared" si="9"/>
        <v>Yes</v>
      </c>
      <c r="I72" s="45" t="str">
        <f t="shared" si="10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0.38900000000000001</v>
      </c>
      <c r="C73" s="50">
        <v>0.11799999999999999</v>
      </c>
      <c r="D73" s="50">
        <v>0.12635036960000001</v>
      </c>
      <c r="E73" s="43">
        <f t="shared" si="8"/>
        <v>-69.66580976863753</v>
      </c>
      <c r="F73" s="43">
        <f t="shared" si="8"/>
        <v>7.076584406779677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0.52800000000000002</v>
      </c>
      <c r="C74" s="50">
        <v>0.45300000000000001</v>
      </c>
      <c r="D74" s="50">
        <v>0.44222629349999998</v>
      </c>
      <c r="E74" s="43">
        <f t="shared" si="8"/>
        <v>-14.204545454545455</v>
      </c>
      <c r="F74" s="43">
        <f t="shared" si="8"/>
        <v>-2.378301655629147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9"/>
        <v>N/A</v>
      </c>
      <c r="I75" s="45" t="str">
        <f t="shared" si="10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9"/>
        <v>N/A</v>
      </c>
      <c r="I76" s="45" t="str">
        <f t="shared" si="10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0.104</v>
      </c>
      <c r="C77" s="50">
        <v>0.11799999999999999</v>
      </c>
      <c r="D77" s="50">
        <v>0.13266788809999999</v>
      </c>
      <c r="E77" s="43">
        <f t="shared" si="8"/>
        <v>13.461538461538462</v>
      </c>
      <c r="F77" s="43">
        <f t="shared" si="8"/>
        <v>12.430413644067794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1.2999999999999999E-2</v>
      </c>
      <c r="D78" s="50">
        <v>0</v>
      </c>
      <c r="E78" s="43" t="str">
        <f t="shared" si="8"/>
        <v>Div by 0</v>
      </c>
      <c r="F78" s="43">
        <f t="shared" si="8"/>
        <v>-100.00000000000001</v>
      </c>
      <c r="G78" s="44" t="s">
        <v>119</v>
      </c>
      <c r="H78" s="45" t="str">
        <f t="shared" si="9"/>
        <v>N/A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1.625</v>
      </c>
      <c r="C79" s="50">
        <v>1.2210000000000001</v>
      </c>
      <c r="D79" s="50">
        <v>1.2192810664</v>
      </c>
      <c r="E79" s="43">
        <f t="shared" si="8"/>
        <v>-24.861538461538455</v>
      </c>
      <c r="F79" s="43">
        <f t="shared" si="8"/>
        <v>-0.14078080262080941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1.736</v>
      </c>
      <c r="C80" s="50">
        <v>1.4510000000000001</v>
      </c>
      <c r="D80" s="50">
        <v>1.3772190284000001</v>
      </c>
      <c r="E80" s="43">
        <f t="shared" si="8"/>
        <v>-16.417050691244235</v>
      </c>
      <c r="F80" s="43">
        <f t="shared" si="8"/>
        <v>-5.0848360854583019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13884</v>
      </c>
      <c r="C83" s="41">
        <v>14907</v>
      </c>
      <c r="D83" s="41">
        <v>15451</v>
      </c>
      <c r="E83" s="43">
        <f t="shared" ref="E83:F86" si="11">IFERROR((C83-B83)*100/B83,"Div by 0")</f>
        <v>7.3681936041486606</v>
      </c>
      <c r="F83" s="43">
        <f t="shared" si="11"/>
        <v>3.6492922787951967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21.579000000000001</v>
      </c>
      <c r="C84" s="50">
        <v>21.748000000000001</v>
      </c>
      <c r="D84" s="50">
        <v>21.940327487000001</v>
      </c>
      <c r="E84" s="43">
        <f t="shared" si="11"/>
        <v>0.78316882153946188</v>
      </c>
      <c r="F84" s="43">
        <f t="shared" si="11"/>
        <v>0.88434562718410892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67.933999999999997</v>
      </c>
      <c r="C85" s="50">
        <v>70.873000000000005</v>
      </c>
      <c r="D85" s="50">
        <v>71.231635492999999</v>
      </c>
      <c r="E85" s="43">
        <f t="shared" si="11"/>
        <v>4.3262578384903101</v>
      </c>
      <c r="F85" s="43">
        <f t="shared" si="11"/>
        <v>0.50602555698219942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10.487</v>
      </c>
      <c r="C86" s="50">
        <v>7.3789999999999996</v>
      </c>
      <c r="D86" s="50">
        <v>6.8280370203</v>
      </c>
      <c r="E86" s="43">
        <f t="shared" si="11"/>
        <v>-29.636693048536291</v>
      </c>
      <c r="F86" s="43">
        <f t="shared" si="11"/>
        <v>-7.4666347702940721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731</v>
      </c>
      <c r="C88" s="41">
        <v>757</v>
      </c>
      <c r="D88" s="41">
        <v>786</v>
      </c>
      <c r="E88" s="43">
        <f t="shared" ref="E88:F91" si="12">IFERROR((C88-B88)*100/B88,"Div by 0")</f>
        <v>3.5567715458276332</v>
      </c>
      <c r="F88" s="43">
        <f t="shared" si="12"/>
        <v>3.8309114927344781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6.0190000000000001</v>
      </c>
      <c r="C89" s="50">
        <v>7.133</v>
      </c>
      <c r="D89" s="50">
        <v>6.8702290075999999</v>
      </c>
      <c r="E89" s="43">
        <f t="shared" si="12"/>
        <v>18.508057816913105</v>
      </c>
      <c r="F89" s="43">
        <f t="shared" si="12"/>
        <v>-3.6838776447497565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58.412999999999997</v>
      </c>
      <c r="C90" s="50">
        <v>62.747999999999998</v>
      </c>
      <c r="D90" s="50">
        <v>64.122137405000004</v>
      </c>
      <c r="E90" s="43">
        <f t="shared" si="12"/>
        <v>7.4212932052796488</v>
      </c>
      <c r="F90" s="43">
        <f t="shared" si="12"/>
        <v>2.1899302049467813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35.567999999999998</v>
      </c>
      <c r="C91" s="50">
        <v>30.119</v>
      </c>
      <c r="D91" s="50">
        <v>29.007633588000001</v>
      </c>
      <c r="E91" s="43">
        <f t="shared" si="12"/>
        <v>-15.319950517318935</v>
      </c>
      <c r="F91" s="43">
        <f t="shared" si="12"/>
        <v>-3.6899180318071609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3926</v>
      </c>
      <c r="C7" s="41">
        <v>4062</v>
      </c>
      <c r="D7" s="41">
        <v>4097</v>
      </c>
      <c r="E7" s="43">
        <f t="shared" ref="E7:F18" si="0">IFERROR((C7-B7)*100/B7,"Div by 0")</f>
        <v>3.4640855832908812</v>
      </c>
      <c r="F7" s="43">
        <f t="shared" si="0"/>
        <v>0.86164451009354992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63.295999999999999</v>
      </c>
      <c r="C9" s="50">
        <v>63.835999999999999</v>
      </c>
      <c r="D9" s="50">
        <v>64.144495973000005</v>
      </c>
      <c r="E9" s="43">
        <f t="shared" si="0"/>
        <v>0.8531344792719906</v>
      </c>
      <c r="F9" s="43">
        <f t="shared" si="0"/>
        <v>0.48326332007019007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2.1139999999999999</v>
      </c>
      <c r="C11" s="50">
        <v>1.7729999999999999</v>
      </c>
      <c r="D11" s="50">
        <v>1.9526482791999999</v>
      </c>
      <c r="E11" s="43">
        <f t="shared" si="0"/>
        <v>-16.130558183538316</v>
      </c>
      <c r="F11" s="43">
        <f t="shared" si="0"/>
        <v>10.132446655386355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0.20399999999999999</v>
      </c>
      <c r="C12" s="50">
        <v>0.29499999999999998</v>
      </c>
      <c r="D12" s="50">
        <v>0.26848913839999999</v>
      </c>
      <c r="E12" s="43">
        <f t="shared" si="0"/>
        <v>44.607843137254903</v>
      </c>
      <c r="F12" s="43">
        <f t="shared" si="0"/>
        <v>-8.9867327457627102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30.311</v>
      </c>
      <c r="C13" s="50">
        <v>28.779</v>
      </c>
      <c r="D13" s="50">
        <v>28.142543323999998</v>
      </c>
      <c r="E13" s="43">
        <f t="shared" si="0"/>
        <v>-5.0542707267988511</v>
      </c>
      <c r="F13" s="43">
        <f t="shared" si="0"/>
        <v>-2.2115315890058782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75.293000000000006</v>
      </c>
      <c r="C14" s="50">
        <v>74.668000000000006</v>
      </c>
      <c r="D14" s="50">
        <v>74.688796679999996</v>
      </c>
      <c r="E14" s="43">
        <f t="shared" si="0"/>
        <v>-0.83009044665506748</v>
      </c>
      <c r="F14" s="43">
        <f t="shared" si="0"/>
        <v>2.7852199067859677E-2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75.191000000000003</v>
      </c>
      <c r="C15" s="50">
        <v>74.668000000000006</v>
      </c>
      <c r="D15" s="50">
        <v>74.688796679999996</v>
      </c>
      <c r="E15" s="43">
        <f t="shared" si="0"/>
        <v>-0.69556196885265009</v>
      </c>
      <c r="F15" s="43">
        <f t="shared" si="0"/>
        <v>2.7852199067859677E-2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2151.7060000000001</v>
      </c>
      <c r="C17" s="50">
        <v>2107.1559999999999</v>
      </c>
      <c r="D17" s="50">
        <v>2096.9526483</v>
      </c>
      <c r="E17" s="43">
        <f t="shared" si="0"/>
        <v>-2.0704501451406547</v>
      </c>
      <c r="F17" s="43">
        <f t="shared" si="0"/>
        <v>-0.48422384009536956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264.83999999999997</v>
      </c>
      <c r="C18" s="50">
        <v>260.68799999999999</v>
      </c>
      <c r="D18" s="50">
        <v>259.79716866000001</v>
      </c>
      <c r="E18" s="43">
        <f t="shared" si="0"/>
        <v>-1.5677390122337966</v>
      </c>
      <c r="F18" s="43">
        <f t="shared" si="0"/>
        <v>-0.34172318633768223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2956</v>
      </c>
      <c r="C20" s="41">
        <v>3033</v>
      </c>
      <c r="D20" s="41">
        <v>3060</v>
      </c>
      <c r="E20" s="43">
        <f t="shared" ref="E20:F23" si="3">IFERROR((C20-B20)*100/B20,"Div by 0")</f>
        <v>2.6048714479025712</v>
      </c>
      <c r="F20" s="43">
        <f t="shared" si="3"/>
        <v>0.89020771513353114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82.307000000000002</v>
      </c>
      <c r="C21" s="50">
        <v>83.712000000000003</v>
      </c>
      <c r="D21" s="50">
        <v>84.934640522999999</v>
      </c>
      <c r="E21" s="43">
        <f t="shared" si="3"/>
        <v>1.7070237039376981</v>
      </c>
      <c r="F21" s="43">
        <f t="shared" si="3"/>
        <v>1.4605319703268294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17.693000000000001</v>
      </c>
      <c r="C22" s="50">
        <v>16.288</v>
      </c>
      <c r="D22" s="50">
        <v>15.065359476999999</v>
      </c>
      <c r="E22" s="43">
        <f t="shared" si="3"/>
        <v>-7.9409936132933989</v>
      </c>
      <c r="F22" s="43">
        <f t="shared" si="3"/>
        <v>-7.5063882797151331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2952</v>
      </c>
      <c r="C25" s="41">
        <v>3033</v>
      </c>
      <c r="D25" s="41">
        <v>3060</v>
      </c>
      <c r="E25" s="43">
        <f t="shared" ref="E25:F45" si="4">IFERROR((C25-B25)*100/B25,"Div by 0")</f>
        <v>2.7439024390243905</v>
      </c>
      <c r="F25" s="43">
        <f t="shared" si="4"/>
        <v>0.89020771513353114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82.283000000000001</v>
      </c>
      <c r="C26" s="50">
        <v>83.712000000000003</v>
      </c>
      <c r="D26" s="50">
        <v>84.934640522999999</v>
      </c>
      <c r="E26" s="43">
        <f t="shared" si="4"/>
        <v>1.7366892310683884</v>
      </c>
      <c r="F26" s="43">
        <f t="shared" si="4"/>
        <v>1.4605319703268294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17.683</v>
      </c>
      <c r="C27" s="50">
        <v>16.254999999999999</v>
      </c>
      <c r="D27" s="50">
        <v>15</v>
      </c>
      <c r="E27" s="43">
        <f t="shared" si="4"/>
        <v>-8.075552790816042</v>
      </c>
      <c r="F27" s="43">
        <f t="shared" si="4"/>
        <v>-7.7207013226699424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3.4000000000000002E-2</v>
      </c>
      <c r="C28" s="50">
        <v>3.3000000000000002E-2</v>
      </c>
      <c r="D28" s="50">
        <v>6.5359477099999994E-2</v>
      </c>
      <c r="E28" s="43">
        <f t="shared" si="4"/>
        <v>-2.9411764705882377</v>
      </c>
      <c r="F28" s="43">
        <f t="shared" si="4"/>
        <v>98.059021515151485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39.159999999999997</v>
      </c>
      <c r="C29" s="50">
        <v>40.223999999999997</v>
      </c>
      <c r="D29" s="50">
        <v>40.392156862999997</v>
      </c>
      <c r="E29" s="43">
        <f t="shared" si="4"/>
        <v>2.7170582226762008</v>
      </c>
      <c r="F29" s="43">
        <f t="shared" si="4"/>
        <v>0.41805107149960252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70.495000000000005</v>
      </c>
      <c r="C30" s="50">
        <v>71.447000000000003</v>
      </c>
      <c r="D30" s="50">
        <v>71.895424836999993</v>
      </c>
      <c r="E30" s="43">
        <f t="shared" si="4"/>
        <v>1.350450386552235</v>
      </c>
      <c r="F30" s="43">
        <f t="shared" si="4"/>
        <v>0.62763284252661466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54.505000000000003</v>
      </c>
      <c r="C31" s="50">
        <v>54.764000000000003</v>
      </c>
      <c r="D31" s="50">
        <v>54.673202613999997</v>
      </c>
      <c r="E31" s="43">
        <f t="shared" si="4"/>
        <v>0.47518576277405805</v>
      </c>
      <c r="F31" s="43">
        <f t="shared" si="4"/>
        <v>-0.16579757870134673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70.495000000000005</v>
      </c>
      <c r="C32" s="50">
        <v>71.447000000000003</v>
      </c>
      <c r="D32" s="50">
        <v>71.895424836999993</v>
      </c>
      <c r="E32" s="43">
        <f t="shared" si="4"/>
        <v>1.350450386552235</v>
      </c>
      <c r="F32" s="43">
        <f t="shared" si="4"/>
        <v>0.62763284252661466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1.423</v>
      </c>
      <c r="C33" s="50">
        <v>1.4510000000000001</v>
      </c>
      <c r="D33" s="50">
        <v>1.3725490196000001</v>
      </c>
      <c r="E33" s="43">
        <f t="shared" si="4"/>
        <v>1.9676739283204514</v>
      </c>
      <c r="F33" s="43">
        <f t="shared" si="4"/>
        <v>-5.4066836940041334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33.774000000000001</v>
      </c>
      <c r="C34" s="50">
        <v>32.344000000000001</v>
      </c>
      <c r="D34" s="50">
        <v>31.274509804000001</v>
      </c>
      <c r="E34" s="43">
        <f t="shared" si="4"/>
        <v>-4.2340261739799834</v>
      </c>
      <c r="F34" s="43">
        <f t="shared" si="4"/>
        <v>-3.3066107964382891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36.720999999999997</v>
      </c>
      <c r="C35" s="50">
        <v>39.103000000000002</v>
      </c>
      <c r="D35" s="50">
        <v>40.620915033000003</v>
      </c>
      <c r="E35" s="43">
        <f t="shared" si="4"/>
        <v>6.4867514501239212</v>
      </c>
      <c r="F35" s="43">
        <f t="shared" si="4"/>
        <v>3.881837795054091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69.14</v>
      </c>
      <c r="C36" s="50">
        <v>69.766000000000005</v>
      </c>
      <c r="D36" s="50">
        <v>70</v>
      </c>
      <c r="E36" s="43">
        <f t="shared" si="4"/>
        <v>0.90540931443448769</v>
      </c>
      <c r="F36" s="43">
        <f t="shared" si="4"/>
        <v>0.33540693174324832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29.504999999999999</v>
      </c>
      <c r="C37" s="50">
        <v>28.256</v>
      </c>
      <c r="D37" s="50">
        <v>27.973856209000001</v>
      </c>
      <c r="E37" s="43">
        <f t="shared" si="4"/>
        <v>-4.2331808168107061</v>
      </c>
      <c r="F37" s="43">
        <f t="shared" si="4"/>
        <v>-0.99852700665345173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99.703000000000003</v>
      </c>
      <c r="D38" s="50">
        <v>99.869281045999998</v>
      </c>
      <c r="E38" s="43">
        <f t="shared" si="4"/>
        <v>-0.29699999999999704</v>
      </c>
      <c r="F38" s="43">
        <f t="shared" si="4"/>
        <v>0.16677637182431282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99.703000000000003</v>
      </c>
      <c r="D39" s="50">
        <v>99.869281045999998</v>
      </c>
      <c r="E39" s="43">
        <f t="shared" si="4"/>
        <v>-0.29699999999999704</v>
      </c>
      <c r="F39" s="43">
        <f t="shared" si="4"/>
        <v>0.16677637182431282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99.703000000000003</v>
      </c>
      <c r="D40" s="50">
        <v>99.869281045999998</v>
      </c>
      <c r="E40" s="43">
        <f t="shared" si="4"/>
        <v>-0.29699999999999704</v>
      </c>
      <c r="F40" s="43">
        <f t="shared" si="4"/>
        <v>0.16677637182431282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79.438000000000002</v>
      </c>
      <c r="C41" s="50">
        <v>79.326999999999998</v>
      </c>
      <c r="D41" s="50">
        <v>79.803921568999996</v>
      </c>
      <c r="E41" s="43">
        <f t="shared" si="4"/>
        <v>-0.13973161459251768</v>
      </c>
      <c r="F41" s="43">
        <f t="shared" si="4"/>
        <v>0.60120963732398569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99.703000000000003</v>
      </c>
      <c r="D42" s="50">
        <v>99.869281045999998</v>
      </c>
      <c r="E42" s="43">
        <f t="shared" si="4"/>
        <v>-0.29699999999999704</v>
      </c>
      <c r="F42" s="43">
        <f t="shared" si="4"/>
        <v>0.16677637182431282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97.866</v>
      </c>
      <c r="C43" s="50">
        <v>95.647999999999996</v>
      </c>
      <c r="D43" s="50">
        <v>95.947712417999995</v>
      </c>
      <c r="E43" s="43">
        <f t="shared" si="4"/>
        <v>-2.2663642122902781</v>
      </c>
      <c r="F43" s="43">
        <f t="shared" si="4"/>
        <v>0.31334938315489985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70.495000000000005</v>
      </c>
      <c r="C44" s="50">
        <v>71.447000000000003</v>
      </c>
      <c r="D44" s="50">
        <v>71.895424836999993</v>
      </c>
      <c r="E44" s="43">
        <f t="shared" si="4"/>
        <v>1.350450386552235</v>
      </c>
      <c r="F44" s="43">
        <f t="shared" si="4"/>
        <v>0.62763284252661466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29.504999999999999</v>
      </c>
      <c r="C45" s="50">
        <v>28.256</v>
      </c>
      <c r="D45" s="50">
        <v>27.973856209000001</v>
      </c>
      <c r="E45" s="43">
        <f t="shared" si="4"/>
        <v>-4.2331808168107061</v>
      </c>
      <c r="F45" s="43">
        <f t="shared" si="4"/>
        <v>-0.99852700665345173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2890</v>
      </c>
      <c r="C49" s="41">
        <v>2901</v>
      </c>
      <c r="D49" s="41">
        <v>2936</v>
      </c>
      <c r="E49" s="43">
        <f t="shared" ref="E49:F81" si="8">IFERROR((C49-B49)*100/B49,"Div by 0")</f>
        <v>0.38062283737024222</v>
      </c>
      <c r="F49" s="43">
        <f t="shared" si="8"/>
        <v>1.206480523957256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79.17</v>
      </c>
      <c r="C50" s="50">
        <v>80.213999999999999</v>
      </c>
      <c r="D50" s="50">
        <v>80.279291552999993</v>
      </c>
      <c r="E50" s="43">
        <f t="shared" si="8"/>
        <v>1.3186813186813149</v>
      </c>
      <c r="F50" s="43">
        <f t="shared" si="8"/>
        <v>8.1396705063947E-2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35.017000000000003</v>
      </c>
      <c r="C51" s="80">
        <v>33.747</v>
      </c>
      <c r="D51" s="80">
        <v>32.391008174</v>
      </c>
      <c r="E51" s="43">
        <f t="shared" si="8"/>
        <v>-3.6268098352229003</v>
      </c>
      <c r="F51" s="43">
        <f t="shared" si="8"/>
        <v>-4.0181107239162008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23.356000000000002</v>
      </c>
      <c r="C52" s="50">
        <v>23.785</v>
      </c>
      <c r="D52" s="50">
        <v>24.897820162999999</v>
      </c>
      <c r="E52" s="43">
        <f t="shared" si="8"/>
        <v>1.8367871210823705</v>
      </c>
      <c r="F52" s="43">
        <f t="shared" si="8"/>
        <v>4.6786637082194602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2.734</v>
      </c>
      <c r="C53" s="50">
        <v>3.0329999999999999</v>
      </c>
      <c r="D53" s="50">
        <v>2.8610354223000001</v>
      </c>
      <c r="E53" s="43">
        <f t="shared" si="8"/>
        <v>10.936356986100948</v>
      </c>
      <c r="F53" s="43">
        <f t="shared" si="8"/>
        <v>-5.6697849554896091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6.09</v>
      </c>
      <c r="C54" s="50">
        <v>5.7220000000000004</v>
      </c>
      <c r="D54" s="50">
        <v>5.6539509536999999</v>
      </c>
      <c r="E54" s="43">
        <f t="shared" si="8"/>
        <v>-6.0426929392446533</v>
      </c>
      <c r="F54" s="43">
        <f t="shared" si="8"/>
        <v>-1.1892528189444342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6.9000000000000006E-2</v>
      </c>
      <c r="C55" s="50">
        <v>0.10299999999999999</v>
      </c>
      <c r="D55" s="50">
        <v>0.30653950949999997</v>
      </c>
      <c r="E55" s="43">
        <f t="shared" si="8"/>
        <v>49.275362318840564</v>
      </c>
      <c r="F55" s="43">
        <f t="shared" si="8"/>
        <v>197.61117427184465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3.5000000000000003E-2</v>
      </c>
      <c r="C56" s="50">
        <v>3.4000000000000002E-2</v>
      </c>
      <c r="D56" s="50">
        <v>3.4059945500000001E-2</v>
      </c>
      <c r="E56" s="43">
        <f t="shared" si="8"/>
        <v>-2.8571428571428594</v>
      </c>
      <c r="F56" s="43">
        <f t="shared" si="8"/>
        <v>0.1763102941176426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2.0070000000000001</v>
      </c>
      <c r="C57" s="50">
        <v>1.8959999999999999</v>
      </c>
      <c r="D57" s="50">
        <v>1.9073569481999999</v>
      </c>
      <c r="E57" s="43">
        <f t="shared" si="8"/>
        <v>-5.5306427503737021</v>
      </c>
      <c r="F57" s="43">
        <f t="shared" si="8"/>
        <v>0.59899515822784788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0.83</v>
      </c>
      <c r="C58" s="50">
        <v>0.96499999999999997</v>
      </c>
      <c r="D58" s="50">
        <v>0.95367847409999995</v>
      </c>
      <c r="E58" s="43">
        <f t="shared" si="8"/>
        <v>16.265060240963855</v>
      </c>
      <c r="F58" s="43">
        <f t="shared" si="8"/>
        <v>-1.1732151191709863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6.9000000000000006E-2</v>
      </c>
      <c r="C59" s="50">
        <v>6.9000000000000006E-2</v>
      </c>
      <c r="D59" s="50">
        <v>6.8119891000000002E-2</v>
      </c>
      <c r="E59" s="43">
        <f t="shared" si="8"/>
        <v>0</v>
      </c>
      <c r="F59" s="43">
        <f t="shared" si="8"/>
        <v>-1.2755202898550779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1.5569999999999999</v>
      </c>
      <c r="C60" s="50">
        <v>1.6890000000000001</v>
      </c>
      <c r="D60" s="50">
        <v>1.7029972752</v>
      </c>
      <c r="E60" s="43">
        <f t="shared" si="8"/>
        <v>8.4778420038535725</v>
      </c>
      <c r="F60" s="43">
        <f t="shared" si="8"/>
        <v>0.82873150976909038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3.5000000000000003E-2</v>
      </c>
      <c r="C61" s="50">
        <v>0</v>
      </c>
      <c r="D61" s="50">
        <v>0</v>
      </c>
      <c r="E61" s="43">
        <f t="shared" si="8"/>
        <v>-100</v>
      </c>
      <c r="F61" s="43" t="str">
        <f t="shared" si="8"/>
        <v>Div by 0</v>
      </c>
      <c r="G61" s="44" t="s">
        <v>119</v>
      </c>
      <c r="H61" s="45" t="str">
        <f t="shared" si="9"/>
        <v>Yes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4.3600000000000003</v>
      </c>
      <c r="C62" s="50">
        <v>4.6879999999999997</v>
      </c>
      <c r="D62" s="50">
        <v>4.7343324250999999</v>
      </c>
      <c r="E62" s="43">
        <f t="shared" si="8"/>
        <v>7.5229357798164997</v>
      </c>
      <c r="F62" s="43">
        <f t="shared" si="8"/>
        <v>0.98831964803754546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0.55400000000000005</v>
      </c>
      <c r="C63" s="50">
        <v>0.55200000000000005</v>
      </c>
      <c r="D63" s="50">
        <v>0.57901907360000004</v>
      </c>
      <c r="E63" s="43">
        <f t="shared" si="8"/>
        <v>-0.36101083032491005</v>
      </c>
      <c r="F63" s="43">
        <f t="shared" si="8"/>
        <v>4.8947597101449265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1.9379999999999999</v>
      </c>
      <c r="C64" s="50">
        <v>2.3780000000000001</v>
      </c>
      <c r="D64" s="50">
        <v>2.4863760217999999</v>
      </c>
      <c r="E64" s="43">
        <f t="shared" si="8"/>
        <v>22.703818369453053</v>
      </c>
      <c r="F64" s="43">
        <f t="shared" si="8"/>
        <v>4.5574441463414566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0.311</v>
      </c>
      <c r="C65" s="50">
        <v>1.448</v>
      </c>
      <c r="D65" s="50">
        <v>1.6008174387</v>
      </c>
      <c r="E65" s="43">
        <f t="shared" si="8"/>
        <v>365.59485530546624</v>
      </c>
      <c r="F65" s="43">
        <f t="shared" si="8"/>
        <v>10.553690517955808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6.9000000000000006E-2</v>
      </c>
      <c r="C66" s="50">
        <v>3.4000000000000002E-2</v>
      </c>
      <c r="D66" s="50">
        <v>3.4059945500000001E-2</v>
      </c>
      <c r="E66" s="43">
        <f t="shared" si="8"/>
        <v>-50.724637681159422</v>
      </c>
      <c r="F66" s="43">
        <f t="shared" si="8"/>
        <v>0.1763102941176426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6.9000000000000006E-2</v>
      </c>
      <c r="C67" s="50">
        <v>6.9000000000000006E-2</v>
      </c>
      <c r="D67" s="50">
        <v>6.8119891000000002E-2</v>
      </c>
      <c r="E67" s="43">
        <f t="shared" si="8"/>
        <v>0</v>
      </c>
      <c r="F67" s="43">
        <f t="shared" si="8"/>
        <v>-1.2755202898550779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6.9000000000000006E-2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20.83</v>
      </c>
      <c r="C69" s="50">
        <v>19.786000000000001</v>
      </c>
      <c r="D69" s="50">
        <v>19.720708447</v>
      </c>
      <c r="E69" s="43">
        <f t="shared" si="8"/>
        <v>-5.0120019203072346</v>
      </c>
      <c r="F69" s="43">
        <f t="shared" si="8"/>
        <v>-0.32998864348530049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3.5640000000000001</v>
      </c>
      <c r="C70" s="50">
        <v>3.585</v>
      </c>
      <c r="D70" s="50">
        <v>3.6103542233999999</v>
      </c>
      <c r="E70" s="43">
        <f t="shared" si="8"/>
        <v>0.58922558922558665</v>
      </c>
      <c r="F70" s="43">
        <f t="shared" si="8"/>
        <v>0.70723077824267588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3.702</v>
      </c>
      <c r="C71" s="50">
        <v>3.0680000000000001</v>
      </c>
      <c r="D71" s="50">
        <v>3.0313351498999999</v>
      </c>
      <c r="E71" s="43">
        <f t="shared" si="8"/>
        <v>-17.125877903835761</v>
      </c>
      <c r="F71" s="43">
        <f t="shared" si="8"/>
        <v>-1.1950733409387289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0.27700000000000002</v>
      </c>
      <c r="C72" s="50">
        <v>0.24099999999999999</v>
      </c>
      <c r="D72" s="50">
        <v>0.20435967299999999</v>
      </c>
      <c r="E72" s="43">
        <f t="shared" si="8"/>
        <v>-12.996389891696762</v>
      </c>
      <c r="F72" s="43">
        <f t="shared" si="8"/>
        <v>-15.203455186721992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3.3220000000000001</v>
      </c>
      <c r="C73" s="50">
        <v>3.24</v>
      </c>
      <c r="D73" s="50">
        <v>3.4741144413999998</v>
      </c>
      <c r="E73" s="43">
        <f t="shared" si="8"/>
        <v>-2.4683925346176956</v>
      </c>
      <c r="F73" s="43">
        <f t="shared" si="8"/>
        <v>7.2257543641975177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1.0029999999999999</v>
      </c>
      <c r="C74" s="50">
        <v>1.1719999999999999</v>
      </c>
      <c r="D74" s="50">
        <v>1.1580381471000001</v>
      </c>
      <c r="E74" s="43">
        <f t="shared" si="8"/>
        <v>16.849451645064814</v>
      </c>
      <c r="F74" s="43">
        <f t="shared" si="8"/>
        <v>-1.191284377133093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6.9000000000000006E-2</v>
      </c>
      <c r="C75" s="50">
        <v>6.9000000000000006E-2</v>
      </c>
      <c r="D75" s="50">
        <v>6.8119891000000002E-2</v>
      </c>
      <c r="E75" s="43">
        <f t="shared" si="8"/>
        <v>0</v>
      </c>
      <c r="F75" s="43">
        <f t="shared" si="8"/>
        <v>-1.2755202898550779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1.869</v>
      </c>
      <c r="C76" s="50">
        <v>1.6890000000000001</v>
      </c>
      <c r="D76" s="50">
        <v>1.5326975477</v>
      </c>
      <c r="E76" s="43">
        <f t="shared" si="8"/>
        <v>-9.6308186195826604</v>
      </c>
      <c r="F76" s="43">
        <f t="shared" si="8"/>
        <v>-9.2541416400236862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0.27700000000000002</v>
      </c>
      <c r="C77" s="50">
        <v>0.27600000000000002</v>
      </c>
      <c r="D77" s="50">
        <v>0.340599455</v>
      </c>
      <c r="E77" s="43">
        <f t="shared" si="8"/>
        <v>-0.36101083032491005</v>
      </c>
      <c r="F77" s="43">
        <f t="shared" si="8"/>
        <v>23.405599637681146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3.4000000000000002E-2</v>
      </c>
      <c r="D78" s="50">
        <v>0</v>
      </c>
      <c r="E78" s="43" t="str">
        <f t="shared" si="8"/>
        <v>Div by 0</v>
      </c>
      <c r="F78" s="43">
        <f t="shared" si="8"/>
        <v>-100</v>
      </c>
      <c r="G78" s="44" t="s">
        <v>119</v>
      </c>
      <c r="H78" s="45" t="str">
        <f t="shared" si="9"/>
        <v>N/A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3.149</v>
      </c>
      <c r="C79" s="50">
        <v>2.62</v>
      </c>
      <c r="D79" s="50">
        <v>2.6226158038</v>
      </c>
      <c r="E79" s="43">
        <f t="shared" si="8"/>
        <v>-16.798983804382342</v>
      </c>
      <c r="F79" s="43">
        <f t="shared" si="8"/>
        <v>9.9839839694653709E-2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3.5990000000000002</v>
      </c>
      <c r="C80" s="50">
        <v>3.7919999999999998</v>
      </c>
      <c r="D80" s="50">
        <v>3.6784741144000002</v>
      </c>
      <c r="E80" s="43">
        <f t="shared" si="8"/>
        <v>5.3626007224228847</v>
      </c>
      <c r="F80" s="43">
        <f t="shared" si="8"/>
        <v>-2.9938260970464046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2081</v>
      </c>
      <c r="C83" s="41">
        <v>2167</v>
      </c>
      <c r="D83" s="41">
        <v>2200</v>
      </c>
      <c r="E83" s="43">
        <f t="shared" ref="E83:F86" si="11">IFERROR((C83-B83)*100/B83,"Div by 0")</f>
        <v>4.1326285439692452</v>
      </c>
      <c r="F83" s="43">
        <f t="shared" si="11"/>
        <v>1.5228426395939085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42.863999999999997</v>
      </c>
      <c r="C84" s="50">
        <v>45.316000000000003</v>
      </c>
      <c r="D84" s="50">
        <v>46.454545455000002</v>
      </c>
      <c r="E84" s="43">
        <f t="shared" si="11"/>
        <v>5.7204180664427149</v>
      </c>
      <c r="F84" s="43">
        <f t="shared" si="11"/>
        <v>2.5124579729014016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48.341999999999999</v>
      </c>
      <c r="C85" s="50">
        <v>48.545999999999999</v>
      </c>
      <c r="D85" s="50">
        <v>47.954545455000002</v>
      </c>
      <c r="E85" s="43">
        <f t="shared" si="11"/>
        <v>0.42199329775350758</v>
      </c>
      <c r="F85" s="43">
        <f t="shared" si="11"/>
        <v>-1.2183383697935932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8.7940000000000005</v>
      </c>
      <c r="C86" s="50">
        <v>6.1379999999999999</v>
      </c>
      <c r="D86" s="50">
        <v>5.5909090909000003</v>
      </c>
      <c r="E86" s="43">
        <f t="shared" si="11"/>
        <v>-30.202410734591776</v>
      </c>
      <c r="F86" s="43">
        <f t="shared" si="11"/>
        <v>-8.9131787080482177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871</v>
      </c>
      <c r="C88" s="41">
        <v>857</v>
      </c>
      <c r="D88" s="41">
        <v>856</v>
      </c>
      <c r="E88" s="43">
        <f t="shared" ref="E88:F91" si="12">IFERROR((C88-B88)*100/B88,"Div by 0")</f>
        <v>-1.6073478760045925</v>
      </c>
      <c r="F88" s="43">
        <f t="shared" si="12"/>
        <v>-0.11668611435239207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5.8550000000000004</v>
      </c>
      <c r="C89" s="50">
        <v>6.7679999999999998</v>
      </c>
      <c r="D89" s="50">
        <v>7.0093457943999997</v>
      </c>
      <c r="E89" s="43">
        <f t="shared" si="12"/>
        <v>15.593509820666085</v>
      </c>
      <c r="F89" s="43">
        <f t="shared" si="12"/>
        <v>3.5659839598108736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53.731000000000002</v>
      </c>
      <c r="C90" s="50">
        <v>57.526000000000003</v>
      </c>
      <c r="D90" s="50">
        <v>58.177570093</v>
      </c>
      <c r="E90" s="43">
        <f t="shared" si="12"/>
        <v>7.0629617911447795</v>
      </c>
      <c r="F90" s="43">
        <f t="shared" si="12"/>
        <v>1.1326532228905131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40.412999999999997</v>
      </c>
      <c r="C91" s="50">
        <v>35.706000000000003</v>
      </c>
      <c r="D91" s="50">
        <v>34.813084111999999</v>
      </c>
      <c r="E91" s="43">
        <f t="shared" si="12"/>
        <v>-11.647242224036805</v>
      </c>
      <c r="F91" s="43">
        <f t="shared" si="12"/>
        <v>-2.5007446591609379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477</v>
      </c>
      <c r="C7" s="41">
        <v>486</v>
      </c>
      <c r="D7" s="74">
        <v>489</v>
      </c>
      <c r="E7" s="43">
        <f t="shared" ref="E7:F22" si="0">IFERROR((C7-B7)*100/B7,"Div by 0")</f>
        <v>1.8867924528301887</v>
      </c>
      <c r="F7" s="43">
        <f t="shared" si="0"/>
        <v>0.61728395061728392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50.734000000000002</v>
      </c>
      <c r="C8" s="50">
        <v>50.411999999999999</v>
      </c>
      <c r="D8" s="75">
        <v>50.306748466000002</v>
      </c>
      <c r="E8" s="43">
        <f t="shared" si="0"/>
        <v>-0.63468285567864291</v>
      </c>
      <c r="F8" s="43">
        <f t="shared" si="0"/>
        <v>-0.20878269856382825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23.27</v>
      </c>
      <c r="C9" s="50">
        <v>0.41199999999999998</v>
      </c>
      <c r="D9" s="75">
        <v>1.0224948874999999</v>
      </c>
      <c r="E9" s="43">
        <f t="shared" si="0"/>
        <v>-98.22948001718953</v>
      </c>
      <c r="F9" s="43">
        <f t="shared" si="0"/>
        <v>148.17837075242718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49.265999999999998</v>
      </c>
      <c r="C10" s="50">
        <v>49.588000000000001</v>
      </c>
      <c r="D10" s="75">
        <v>49.693251533999998</v>
      </c>
      <c r="E10" s="43">
        <f t="shared" si="0"/>
        <v>0.65359477124183563</v>
      </c>
      <c r="F10" s="43">
        <f t="shared" si="0"/>
        <v>0.21225202468338528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5">
        <v>0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5.66</v>
      </c>
      <c r="C13" s="50">
        <v>4.7329999999999997</v>
      </c>
      <c r="D13" s="75">
        <v>4.7034764826000002</v>
      </c>
      <c r="E13" s="43">
        <f t="shared" si="0"/>
        <v>-16.378091872791526</v>
      </c>
      <c r="F13" s="43">
        <f t="shared" si="0"/>
        <v>-0.62378021128247363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99.161000000000001</v>
      </c>
      <c r="C14" s="50">
        <v>99.793999999999997</v>
      </c>
      <c r="D14" s="75">
        <v>100</v>
      </c>
      <c r="E14" s="43">
        <f t="shared" si="0"/>
        <v>0.63835580520567115</v>
      </c>
      <c r="F14" s="43">
        <f t="shared" si="0"/>
        <v>0.20642523598613452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99.161000000000001</v>
      </c>
      <c r="C15" s="50">
        <v>99.793999999999997</v>
      </c>
      <c r="D15" s="75">
        <v>100</v>
      </c>
      <c r="E15" s="43">
        <f t="shared" si="0"/>
        <v>0.63835580520567115</v>
      </c>
      <c r="F15" s="43">
        <f t="shared" si="0"/>
        <v>0.20642523598613452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9422.2870000000003</v>
      </c>
      <c r="C17" s="50">
        <v>9277.8970000000008</v>
      </c>
      <c r="D17" s="75">
        <v>8974.7627811999992</v>
      </c>
      <c r="E17" s="43">
        <f t="shared" si="0"/>
        <v>-1.5324305022761397</v>
      </c>
      <c r="F17" s="43">
        <f t="shared" si="0"/>
        <v>-3.2672729477380669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741.00400000000002</v>
      </c>
      <c r="C18" s="50">
        <v>756.19100000000003</v>
      </c>
      <c r="D18" s="75">
        <v>752.54601227000001</v>
      </c>
      <c r="E18" s="43">
        <f t="shared" si="0"/>
        <v>2.0495166017997217</v>
      </c>
      <c r="F18" s="43">
        <f t="shared" si="0"/>
        <v>-0.48201945407972657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473</v>
      </c>
      <c r="C20" s="41">
        <v>485</v>
      </c>
      <c r="D20" s="74">
        <v>489</v>
      </c>
      <c r="E20" s="43">
        <f t="shared" ref="E20:F23" si="3">IFERROR((C20-B20)*100/B20,"Div by 0")</f>
        <v>2.536997885835095</v>
      </c>
      <c r="F20" s="43">
        <f t="shared" si="0"/>
        <v>0.82474226804123707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99.789000000000001</v>
      </c>
      <c r="C21" s="50">
        <v>99.793999999999997</v>
      </c>
      <c r="D21" s="75">
        <v>99.591002044999996</v>
      </c>
      <c r="E21" s="43">
        <f t="shared" si="3"/>
        <v>5.0105723075644136E-3</v>
      </c>
      <c r="F21" s="43">
        <f t="shared" si="0"/>
        <v>-0.2034169940076565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0.21099999999999999</v>
      </c>
      <c r="C22" s="50">
        <v>0.20599999999999999</v>
      </c>
      <c r="D22" s="75">
        <v>0.40899795500000002</v>
      </c>
      <c r="E22" s="43">
        <f t="shared" si="3"/>
        <v>-2.3696682464454999</v>
      </c>
      <c r="F22" s="43">
        <f t="shared" si="0"/>
        <v>98.542696601941756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473</v>
      </c>
      <c r="C25" s="41">
        <v>485</v>
      </c>
      <c r="D25" s="74">
        <v>489</v>
      </c>
      <c r="E25" s="43">
        <f t="shared" ref="E25:F45" si="6">IFERROR((C25-B25)*100/B25,"Div by 0")</f>
        <v>2.536997885835095</v>
      </c>
      <c r="F25" s="43">
        <f t="shared" si="6"/>
        <v>0.82474226804123707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99.789000000000001</v>
      </c>
      <c r="C26" s="50">
        <v>99.793999999999997</v>
      </c>
      <c r="D26" s="75">
        <v>99.591002044999996</v>
      </c>
      <c r="E26" s="43">
        <f t="shared" si="6"/>
        <v>5.0105723075644136E-3</v>
      </c>
      <c r="F26" s="43">
        <f t="shared" si="6"/>
        <v>-0.2034169940076565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0.21099999999999999</v>
      </c>
      <c r="C27" s="50">
        <v>0.20599999999999999</v>
      </c>
      <c r="D27" s="75">
        <v>0.40899795500000002</v>
      </c>
      <c r="E27" s="43">
        <f t="shared" si="6"/>
        <v>-2.3696682464454999</v>
      </c>
      <c r="F27" s="43">
        <f t="shared" si="6"/>
        <v>98.542696601941756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0.42299999999999999</v>
      </c>
      <c r="C29" s="50">
        <v>0.41199999999999998</v>
      </c>
      <c r="D29" s="75">
        <v>0.40899795500000002</v>
      </c>
      <c r="E29" s="43">
        <f t="shared" si="6"/>
        <v>-2.6004728132387731</v>
      </c>
      <c r="F29" s="43">
        <f t="shared" si="6"/>
        <v>-0.72865169902911486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0.42299999999999999</v>
      </c>
      <c r="C30" s="50">
        <v>0.41199999999999998</v>
      </c>
      <c r="D30" s="75">
        <v>0.40899795500000002</v>
      </c>
      <c r="E30" s="43">
        <f t="shared" si="6"/>
        <v>-2.6004728132387731</v>
      </c>
      <c r="F30" s="43">
        <f t="shared" si="6"/>
        <v>-0.72865169902911486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0.42299999999999999</v>
      </c>
      <c r="C31" s="50">
        <v>0.41199999999999998</v>
      </c>
      <c r="D31" s="75">
        <v>0.40899795500000002</v>
      </c>
      <c r="E31" s="43">
        <f t="shared" si="6"/>
        <v>-2.6004728132387731</v>
      </c>
      <c r="F31" s="43">
        <f t="shared" si="6"/>
        <v>-0.72865169902911486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0.42299999999999999</v>
      </c>
      <c r="C32" s="50">
        <v>0.41199999999999998</v>
      </c>
      <c r="D32" s="75">
        <v>0.40899795500000002</v>
      </c>
      <c r="E32" s="43">
        <f t="shared" si="6"/>
        <v>-2.6004728132387731</v>
      </c>
      <c r="F32" s="43">
        <f t="shared" si="6"/>
        <v>-0.72865169902911486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0.42299999999999999</v>
      </c>
      <c r="C34" s="50">
        <v>0.41199999999999998</v>
      </c>
      <c r="D34" s="75">
        <v>0.40899795500000002</v>
      </c>
      <c r="E34" s="43">
        <f t="shared" si="6"/>
        <v>-2.6004728132387731</v>
      </c>
      <c r="F34" s="43">
        <f t="shared" si="6"/>
        <v>-0.72865169902911486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5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0.42299999999999999</v>
      </c>
      <c r="C36" s="50">
        <v>0.41199999999999998</v>
      </c>
      <c r="D36" s="75">
        <v>0.40899795500000002</v>
      </c>
      <c r="E36" s="43">
        <f t="shared" si="6"/>
        <v>-2.6004728132387731</v>
      </c>
      <c r="F36" s="43">
        <f t="shared" si="6"/>
        <v>-0.72865169902911486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99.576999999999998</v>
      </c>
      <c r="C37" s="50">
        <v>99.174999999999997</v>
      </c>
      <c r="D37" s="75">
        <v>99.182004090000007</v>
      </c>
      <c r="E37" s="43">
        <f t="shared" si="6"/>
        <v>-0.40370768350121117</v>
      </c>
      <c r="F37" s="43">
        <f t="shared" si="6"/>
        <v>7.0623544240075173E-3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99.587999999999994</v>
      </c>
      <c r="D38" s="75">
        <v>99.591002044999996</v>
      </c>
      <c r="E38" s="43">
        <f t="shared" si="6"/>
        <v>-0.41200000000000614</v>
      </c>
      <c r="F38" s="43">
        <f t="shared" si="6"/>
        <v>3.0144645941301567E-3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99.587999999999994</v>
      </c>
      <c r="D39" s="75">
        <v>99.591002044999996</v>
      </c>
      <c r="E39" s="43">
        <f t="shared" si="6"/>
        <v>-0.41200000000000614</v>
      </c>
      <c r="F39" s="43">
        <f t="shared" si="6"/>
        <v>3.0144645941301567E-3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99.587999999999994</v>
      </c>
      <c r="D40" s="75">
        <v>99.591002044999996</v>
      </c>
      <c r="E40" s="43">
        <f t="shared" si="6"/>
        <v>-0.41200000000000614</v>
      </c>
      <c r="F40" s="43">
        <f t="shared" si="6"/>
        <v>3.0144645941301567E-3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60.465000000000003</v>
      </c>
      <c r="C41" s="50">
        <v>61.030999999999999</v>
      </c>
      <c r="D41" s="75">
        <v>59.918200409000001</v>
      </c>
      <c r="E41" s="43">
        <f t="shared" si="6"/>
        <v>0.93607872322830621</v>
      </c>
      <c r="F41" s="43">
        <f t="shared" si="6"/>
        <v>-1.8233350117153548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99.587999999999994</v>
      </c>
      <c r="D42" s="75">
        <v>99.591002044999996</v>
      </c>
      <c r="E42" s="43">
        <f t="shared" si="6"/>
        <v>-0.41200000000000614</v>
      </c>
      <c r="F42" s="43">
        <f t="shared" si="6"/>
        <v>3.0144645941301567E-3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96.617000000000004</v>
      </c>
      <c r="C43" s="50">
        <v>97.113</v>
      </c>
      <c r="D43" s="75">
        <v>97.137014315000002</v>
      </c>
      <c r="E43" s="43">
        <f t="shared" si="6"/>
        <v>0.51336721280933484</v>
      </c>
      <c r="F43" s="43">
        <f t="shared" si="6"/>
        <v>2.4728218673094524E-2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0.42299999999999999</v>
      </c>
      <c r="C44" s="50">
        <v>0.41199999999999998</v>
      </c>
      <c r="D44" s="75">
        <v>0.40899795500000002</v>
      </c>
      <c r="E44" s="43">
        <f t="shared" si="6"/>
        <v>-2.6004728132387731</v>
      </c>
      <c r="F44" s="43">
        <f t="shared" si="6"/>
        <v>-0.72865169902911486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99.576999999999998</v>
      </c>
      <c r="C45" s="50">
        <v>99.174999999999997</v>
      </c>
      <c r="D45" s="75">
        <v>99.182004090000007</v>
      </c>
      <c r="E45" s="43">
        <f t="shared" si="6"/>
        <v>-0.40370768350121117</v>
      </c>
      <c r="F45" s="43">
        <f t="shared" si="6"/>
        <v>7.0623544240075173E-3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457</v>
      </c>
      <c r="C49" s="41">
        <v>471</v>
      </c>
      <c r="D49" s="74">
        <v>475</v>
      </c>
      <c r="E49" s="43">
        <f t="shared" ref="E49:F81" si="10">IFERROR((C49-B49)*100/B49,"Div by 0")</f>
        <v>3.0634573304157549</v>
      </c>
      <c r="F49" s="43">
        <f t="shared" si="10"/>
        <v>0.84925690021231426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3.0630000000000002</v>
      </c>
      <c r="C50" s="50">
        <v>3.609</v>
      </c>
      <c r="D50" s="75">
        <v>3.5789473684000002</v>
      </c>
      <c r="E50" s="43">
        <f t="shared" si="10"/>
        <v>17.825661116552393</v>
      </c>
      <c r="F50" s="43">
        <f t="shared" si="10"/>
        <v>-0.8327135383762766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0.65600000000000003</v>
      </c>
      <c r="C51" s="80">
        <v>0.42499999999999999</v>
      </c>
      <c r="D51" s="81">
        <v>0.4210526316</v>
      </c>
      <c r="E51" s="43">
        <f t="shared" si="10"/>
        <v>-35.213414634146346</v>
      </c>
      <c r="F51" s="43">
        <f t="shared" si="10"/>
        <v>-0.92879256470587868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0.438</v>
      </c>
      <c r="C52" s="50">
        <v>0.42499999999999999</v>
      </c>
      <c r="D52" s="75">
        <v>0.4210526316</v>
      </c>
      <c r="E52" s="43">
        <f t="shared" si="10"/>
        <v>-2.9680365296803681</v>
      </c>
      <c r="F52" s="43">
        <f t="shared" si="10"/>
        <v>-0.92879256470587868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1.9690000000000001</v>
      </c>
      <c r="C61" s="50">
        <v>2.76</v>
      </c>
      <c r="D61" s="75">
        <v>2.7368421053</v>
      </c>
      <c r="E61" s="43">
        <f t="shared" si="10"/>
        <v>40.172676485525628</v>
      </c>
      <c r="F61" s="43">
        <f t="shared" si="10"/>
        <v>-0.83905415579709197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96.936999999999998</v>
      </c>
      <c r="C69" s="50">
        <v>96.391000000000005</v>
      </c>
      <c r="D69" s="75">
        <v>96.421052631999999</v>
      </c>
      <c r="E69" s="43">
        <f t="shared" si="10"/>
        <v>-0.56325242167592593</v>
      </c>
      <c r="F69" s="43">
        <f t="shared" si="10"/>
        <v>3.1177840254788512E-2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</v>
      </c>
      <c r="C70" s="50">
        <v>0</v>
      </c>
      <c r="D70" s="75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4" t="str">
        <f t="shared" si="12"/>
        <v>N/A</v>
      </c>
      <c r="I70" s="44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0.438</v>
      </c>
      <c r="C71" s="50">
        <v>0.42499999999999999</v>
      </c>
      <c r="D71" s="75">
        <v>0.4210526316</v>
      </c>
      <c r="E71" s="43">
        <f t="shared" si="10"/>
        <v>-2.9680365296803681</v>
      </c>
      <c r="F71" s="43">
        <f t="shared" si="10"/>
        <v>-0.92879256470587868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0.438</v>
      </c>
      <c r="C73" s="50">
        <v>0</v>
      </c>
      <c r="D73" s="75">
        <v>0</v>
      </c>
      <c r="E73" s="43">
        <f t="shared" si="10"/>
        <v>-100</v>
      </c>
      <c r="F73" s="43" t="str">
        <f t="shared" si="10"/>
        <v>Div by 0</v>
      </c>
      <c r="G73" s="44" t="s">
        <v>119</v>
      </c>
      <c r="H73" s="44" t="str">
        <f t="shared" si="12"/>
        <v>Yes</v>
      </c>
      <c r="I73" s="44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96.061000000000007</v>
      </c>
      <c r="C79" s="50">
        <v>95.965999999999994</v>
      </c>
      <c r="D79" s="75">
        <v>96</v>
      </c>
      <c r="E79" s="43">
        <f t="shared" si="10"/>
        <v>-9.8895493488526109E-2</v>
      </c>
      <c r="F79" s="43">
        <f t="shared" si="10"/>
        <v>3.5429214513479801E-2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2</v>
      </c>
      <c r="C83" s="41">
        <v>2</v>
      </c>
      <c r="D83" s="74">
        <v>2</v>
      </c>
      <c r="E83" s="43">
        <f t="shared" ref="E83:F86" si="13">IFERROR((C83-B83)*100/B83,"Div by 0")</f>
        <v>0</v>
      </c>
      <c r="F83" s="43">
        <f t="shared" si="13"/>
        <v>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0</v>
      </c>
      <c r="C84" s="50">
        <v>0</v>
      </c>
      <c r="D84" s="75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4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100</v>
      </c>
      <c r="C85" s="50">
        <v>100</v>
      </c>
      <c r="D85" s="75">
        <v>100</v>
      </c>
      <c r="E85" s="43">
        <f t="shared" si="13"/>
        <v>0</v>
      </c>
      <c r="F85" s="43">
        <f t="shared" si="13"/>
        <v>0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471</v>
      </c>
      <c r="C88" s="41">
        <v>481</v>
      </c>
      <c r="D88" s="74">
        <v>485</v>
      </c>
      <c r="E88" s="43">
        <f t="shared" ref="E88:F91" si="16">IFERROR((C88-B88)*100/B88,"Div by 0")</f>
        <v>2.1231422505307855</v>
      </c>
      <c r="F88" s="43">
        <f t="shared" si="16"/>
        <v>0.83160083160083165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14.65</v>
      </c>
      <c r="C89" s="50">
        <v>14.968999999999999</v>
      </c>
      <c r="D89" s="75">
        <v>15.051546392000001</v>
      </c>
      <c r="E89" s="43">
        <f t="shared" si="16"/>
        <v>2.1774744027303692</v>
      </c>
      <c r="F89" s="43">
        <f t="shared" si="16"/>
        <v>0.55144894114504062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78.555999999999997</v>
      </c>
      <c r="C90" s="50">
        <v>78.378</v>
      </c>
      <c r="D90" s="75">
        <v>79.175257732000006</v>
      </c>
      <c r="E90" s="43">
        <f t="shared" si="16"/>
        <v>-0.22658994857171608</v>
      </c>
      <c r="F90" s="43">
        <f t="shared" si="16"/>
        <v>1.0171958100487453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6.7939999999999996</v>
      </c>
      <c r="C91" s="50">
        <v>6.6529999999999996</v>
      </c>
      <c r="D91" s="75">
        <v>5.7731958763</v>
      </c>
      <c r="E91" s="43">
        <f t="shared" si="16"/>
        <v>-2.0753606123049755</v>
      </c>
      <c r="F91" s="43">
        <f t="shared" si="16"/>
        <v>-13.224171406884107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4552</v>
      </c>
      <c r="C7" s="41">
        <v>4661</v>
      </c>
      <c r="D7" s="74">
        <v>4827</v>
      </c>
      <c r="E7" s="43">
        <f t="shared" ref="E7:F22" si="0">IFERROR((C7-B7)*100/B7,"Div by 0")</f>
        <v>2.3945518453427064</v>
      </c>
      <c r="F7" s="43">
        <f t="shared" si="0"/>
        <v>3.5614674962454407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2.4380000000000002</v>
      </c>
      <c r="C8" s="50">
        <v>4.2999999999999997E-2</v>
      </c>
      <c r="D8" s="75">
        <v>0.1035840066</v>
      </c>
      <c r="E8" s="43">
        <f t="shared" si="0"/>
        <v>-98.236259228876122</v>
      </c>
      <c r="F8" s="43">
        <f t="shared" si="0"/>
        <v>140.89303860465117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5">
        <v>0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84.424000000000007</v>
      </c>
      <c r="C13" s="50">
        <v>85.625</v>
      </c>
      <c r="D13" s="75">
        <v>84.400248602000005</v>
      </c>
      <c r="E13" s="43">
        <f t="shared" si="0"/>
        <v>1.4225812565147273</v>
      </c>
      <c r="F13" s="43">
        <f t="shared" si="0"/>
        <v>-1.4303665962043739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87.191999999999993</v>
      </c>
      <c r="C14" s="50">
        <v>86.397999999999996</v>
      </c>
      <c r="D14" s="75">
        <v>85.373938264000003</v>
      </c>
      <c r="E14" s="43">
        <f t="shared" si="0"/>
        <v>-0.91063400311954878</v>
      </c>
      <c r="F14" s="43">
        <f t="shared" si="0"/>
        <v>-1.1852840760202703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87.082999999999998</v>
      </c>
      <c r="C15" s="50">
        <v>86.397999999999996</v>
      </c>
      <c r="D15" s="75">
        <v>85.373938264000003</v>
      </c>
      <c r="E15" s="43">
        <f t="shared" si="0"/>
        <v>-0.78660588174500456</v>
      </c>
      <c r="F15" s="43">
        <f t="shared" si="0"/>
        <v>-1.1852840760202703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888.66300000000001</v>
      </c>
      <c r="C17" s="50">
        <v>495.57900000000001</v>
      </c>
      <c r="D17" s="75">
        <v>469.84607417000001</v>
      </c>
      <c r="E17" s="43">
        <f t="shared" si="0"/>
        <v>-44.233190759601783</v>
      </c>
      <c r="F17" s="43">
        <f t="shared" si="0"/>
        <v>-5.1924972264765046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103.131</v>
      </c>
      <c r="C18" s="50">
        <v>76.352999999999994</v>
      </c>
      <c r="D18" s="75">
        <v>74.763621297</v>
      </c>
      <c r="E18" s="43">
        <f t="shared" si="0"/>
        <v>-25.965034761613875</v>
      </c>
      <c r="F18" s="43">
        <f t="shared" si="0"/>
        <v>-2.0816191937448356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3969</v>
      </c>
      <c r="C20" s="41">
        <v>4027</v>
      </c>
      <c r="D20" s="74">
        <v>4121</v>
      </c>
      <c r="E20" s="43">
        <f t="shared" ref="E20:F23" si="3">IFERROR((C20-B20)*100/B20,"Div by 0")</f>
        <v>1.4613252708490805</v>
      </c>
      <c r="F20" s="43">
        <f t="shared" si="0"/>
        <v>2.3342438539855972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98.765000000000001</v>
      </c>
      <c r="C21" s="50">
        <v>98.634</v>
      </c>
      <c r="D21" s="75">
        <v>98.616840573000005</v>
      </c>
      <c r="E21" s="43">
        <f t="shared" si="3"/>
        <v>-0.13263808029160151</v>
      </c>
      <c r="F21" s="43">
        <f t="shared" si="0"/>
        <v>-1.7397070989715241E-2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1.2350000000000001</v>
      </c>
      <c r="C22" s="50">
        <v>1.3660000000000001</v>
      </c>
      <c r="D22" s="75">
        <v>1.3831594273000001</v>
      </c>
      <c r="E22" s="43">
        <f t="shared" si="3"/>
        <v>10.607287449392713</v>
      </c>
      <c r="F22" s="43">
        <f t="shared" si="0"/>
        <v>1.2561806222547565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3964</v>
      </c>
      <c r="C25" s="41">
        <v>4027</v>
      </c>
      <c r="D25" s="74">
        <v>4121</v>
      </c>
      <c r="E25" s="43">
        <f t="shared" ref="E25:F45" si="6">IFERROR((C25-B25)*100/B25,"Div by 0")</f>
        <v>1.5893037336024218</v>
      </c>
      <c r="F25" s="43">
        <f t="shared" si="6"/>
        <v>2.3342438539855972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98.763999999999996</v>
      </c>
      <c r="C26" s="50">
        <v>98.634</v>
      </c>
      <c r="D26" s="75">
        <v>98.616840573000005</v>
      </c>
      <c r="E26" s="43">
        <f t="shared" si="6"/>
        <v>-0.13162690859016996</v>
      </c>
      <c r="F26" s="43">
        <f t="shared" si="6"/>
        <v>-1.7397070989715241E-2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1.1859999999999999</v>
      </c>
      <c r="C27" s="50">
        <v>1.341</v>
      </c>
      <c r="D27" s="75">
        <v>1.3346275176</v>
      </c>
      <c r="E27" s="43">
        <f t="shared" si="6"/>
        <v>13.069139966273191</v>
      </c>
      <c r="F27" s="43">
        <f t="shared" si="6"/>
        <v>-0.47520375838926104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0.05</v>
      </c>
      <c r="C28" s="50">
        <v>2.5000000000000001E-2</v>
      </c>
      <c r="D28" s="75">
        <v>4.85319097E-2</v>
      </c>
      <c r="E28" s="43">
        <f t="shared" si="6"/>
        <v>-50</v>
      </c>
      <c r="F28" s="43">
        <f t="shared" si="6"/>
        <v>94.1276388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50</v>
      </c>
      <c r="C29" s="50">
        <v>50.459000000000003</v>
      </c>
      <c r="D29" s="75">
        <v>50.667313759000002</v>
      </c>
      <c r="E29" s="43">
        <f t="shared" si="6"/>
        <v>0.91800000000000637</v>
      </c>
      <c r="F29" s="43">
        <f t="shared" si="6"/>
        <v>0.41283766820586865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96.921999999999997</v>
      </c>
      <c r="C30" s="50">
        <v>99.429000000000002</v>
      </c>
      <c r="D30" s="75">
        <v>99.611744721999997</v>
      </c>
      <c r="E30" s="43">
        <f t="shared" si="6"/>
        <v>2.5866160417655486</v>
      </c>
      <c r="F30" s="43">
        <f t="shared" si="6"/>
        <v>0.1837941868066614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76.135000000000005</v>
      </c>
      <c r="C31" s="50">
        <v>77.676000000000002</v>
      </c>
      <c r="D31" s="75">
        <v>77.869449162999999</v>
      </c>
      <c r="E31" s="43">
        <f t="shared" si="6"/>
        <v>2.0240362513955432</v>
      </c>
      <c r="F31" s="43">
        <f t="shared" si="6"/>
        <v>0.24904624723208818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96.921999999999997</v>
      </c>
      <c r="C32" s="50">
        <v>99.429000000000002</v>
      </c>
      <c r="D32" s="75">
        <v>99.611744721999997</v>
      </c>
      <c r="E32" s="43">
        <f t="shared" si="6"/>
        <v>2.5866160417655486</v>
      </c>
      <c r="F32" s="43">
        <f t="shared" si="6"/>
        <v>0.1837941868066614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2.7749999999999999</v>
      </c>
      <c r="C33" s="50">
        <v>2.806</v>
      </c>
      <c r="D33" s="75">
        <v>2.6935209901000001</v>
      </c>
      <c r="E33" s="43">
        <f t="shared" si="6"/>
        <v>1.1171171171171221</v>
      </c>
      <c r="F33" s="43">
        <f t="shared" si="6"/>
        <v>-4.0085178153955781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56.609000000000002</v>
      </c>
      <c r="C34" s="50">
        <v>56.716999999999999</v>
      </c>
      <c r="D34" s="75">
        <v>55.811696189999999</v>
      </c>
      <c r="E34" s="43">
        <f t="shared" si="6"/>
        <v>0.19078238442649928</v>
      </c>
      <c r="F34" s="43">
        <f t="shared" si="6"/>
        <v>-1.5961771779184364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40.313000000000002</v>
      </c>
      <c r="C35" s="50">
        <v>42.712000000000003</v>
      </c>
      <c r="D35" s="75">
        <v>43.800048531999998</v>
      </c>
      <c r="E35" s="43">
        <f t="shared" si="6"/>
        <v>5.9509339419045988</v>
      </c>
      <c r="F35" s="43">
        <f t="shared" si="6"/>
        <v>2.5474071268027596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94.575999999999993</v>
      </c>
      <c r="C36" s="50">
        <v>97.441999999999993</v>
      </c>
      <c r="D36" s="75">
        <v>97.233681145000006</v>
      </c>
      <c r="E36" s="43">
        <f t="shared" si="6"/>
        <v>3.0303671121637623</v>
      </c>
      <c r="F36" s="43">
        <f t="shared" si="6"/>
        <v>-0.21378754028035907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3.0779999999999998</v>
      </c>
      <c r="C37" s="50">
        <v>0.27300000000000002</v>
      </c>
      <c r="D37" s="75">
        <v>0.26692550349999999</v>
      </c>
      <c r="E37" s="43">
        <f t="shared" si="6"/>
        <v>-91.130604288499029</v>
      </c>
      <c r="F37" s="43">
        <f t="shared" si="6"/>
        <v>-2.2250902930403025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99.701999999999998</v>
      </c>
      <c r="D38" s="75">
        <v>99.878670225999997</v>
      </c>
      <c r="E38" s="43">
        <f t="shared" si="6"/>
        <v>-0.29800000000000182</v>
      </c>
      <c r="F38" s="43">
        <f t="shared" si="6"/>
        <v>0.17719827686505668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99.701999999999998</v>
      </c>
      <c r="D39" s="75">
        <v>99.878670225999997</v>
      </c>
      <c r="E39" s="43">
        <f t="shared" si="6"/>
        <v>-0.29800000000000182</v>
      </c>
      <c r="F39" s="43">
        <f t="shared" si="6"/>
        <v>0.17719827686505668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99.701999999999998</v>
      </c>
      <c r="D40" s="75">
        <v>99.878670225999997</v>
      </c>
      <c r="E40" s="43">
        <f t="shared" si="6"/>
        <v>-0.29800000000000182</v>
      </c>
      <c r="F40" s="43">
        <f t="shared" si="6"/>
        <v>0.17719827686505668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58.779000000000003</v>
      </c>
      <c r="C41" s="50">
        <v>56.915999999999997</v>
      </c>
      <c r="D41" s="75">
        <v>56.661004611000003</v>
      </c>
      <c r="E41" s="43">
        <f t="shared" si="6"/>
        <v>-3.1694993109784217</v>
      </c>
      <c r="F41" s="43">
        <f t="shared" si="6"/>
        <v>-0.44802057242250704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99.701999999999998</v>
      </c>
      <c r="D42" s="75">
        <v>99.878670225999997</v>
      </c>
      <c r="E42" s="43">
        <f t="shared" si="6"/>
        <v>-0.29800000000000182</v>
      </c>
      <c r="F42" s="43">
        <f t="shared" si="6"/>
        <v>0.17719827686505668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98.334999999999994</v>
      </c>
      <c r="C43" s="50">
        <v>98.113</v>
      </c>
      <c r="D43" s="75">
        <v>98.374181023999995</v>
      </c>
      <c r="E43" s="43">
        <f t="shared" si="6"/>
        <v>-0.22575888544261374</v>
      </c>
      <c r="F43" s="43">
        <f t="shared" si="6"/>
        <v>0.26620429912447424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96.921999999999997</v>
      </c>
      <c r="C44" s="50">
        <v>99.429000000000002</v>
      </c>
      <c r="D44" s="75">
        <v>99.611744721999997</v>
      </c>
      <c r="E44" s="43">
        <f t="shared" si="6"/>
        <v>2.5866160417655486</v>
      </c>
      <c r="F44" s="43">
        <f t="shared" si="6"/>
        <v>0.1837941868066614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3.0779999999999998</v>
      </c>
      <c r="C45" s="50">
        <v>0.27300000000000002</v>
      </c>
      <c r="D45" s="75">
        <v>0.26692550349999999</v>
      </c>
      <c r="E45" s="43">
        <f t="shared" si="6"/>
        <v>-91.130604288499029</v>
      </c>
      <c r="F45" s="43">
        <f t="shared" si="6"/>
        <v>-2.2250902930403025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3900</v>
      </c>
      <c r="C49" s="41">
        <v>3951</v>
      </c>
      <c r="D49" s="74">
        <v>4054</v>
      </c>
      <c r="E49" s="43">
        <f t="shared" ref="E49:F81" si="10">IFERROR((C49-B49)*100/B49,"Div by 0")</f>
        <v>1.3076923076923077</v>
      </c>
      <c r="F49" s="43">
        <f t="shared" si="10"/>
        <v>2.606934953176411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96.59</v>
      </c>
      <c r="C50" s="50">
        <v>99.847999999999999</v>
      </c>
      <c r="D50" s="75">
        <v>99.876665021999997</v>
      </c>
      <c r="E50" s="43">
        <f t="shared" si="10"/>
        <v>3.3730199813645259</v>
      </c>
      <c r="F50" s="43">
        <f t="shared" si="10"/>
        <v>2.8708659161924555E-2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64.281999999999996</v>
      </c>
      <c r="C51" s="80">
        <v>65.957999999999998</v>
      </c>
      <c r="D51" s="81">
        <v>64.775530340000003</v>
      </c>
      <c r="E51" s="43">
        <f t="shared" si="10"/>
        <v>2.607261752901282</v>
      </c>
      <c r="F51" s="43">
        <f t="shared" si="10"/>
        <v>-1.7927615452257426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0.17899999999999999</v>
      </c>
      <c r="C52" s="50">
        <v>7.5999999999999998E-2</v>
      </c>
      <c r="D52" s="75">
        <v>0.1726689689</v>
      </c>
      <c r="E52" s="43">
        <f t="shared" si="10"/>
        <v>-57.541899441340782</v>
      </c>
      <c r="F52" s="43">
        <f t="shared" si="10"/>
        <v>127.19601171052632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7.359</v>
      </c>
      <c r="C54" s="50">
        <v>7.391</v>
      </c>
      <c r="D54" s="75">
        <v>7.2520966945999996</v>
      </c>
      <c r="E54" s="43">
        <f t="shared" si="10"/>
        <v>0.43484169044707199</v>
      </c>
      <c r="F54" s="43">
        <f t="shared" si="10"/>
        <v>-1.8793573995399864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2.5999999999999999E-2</v>
      </c>
      <c r="C55" s="50">
        <v>2.5000000000000001E-2</v>
      </c>
      <c r="D55" s="75">
        <v>2.4666995600000002E-2</v>
      </c>
      <c r="E55" s="43">
        <f t="shared" si="10"/>
        <v>-3.8461538461538365</v>
      </c>
      <c r="F55" s="43">
        <f t="shared" si="10"/>
        <v>-1.3320175999999988</v>
      </c>
      <c r="G55" s="44" t="s">
        <v>119</v>
      </c>
      <c r="H55" s="44" t="str">
        <f t="shared" si="12"/>
        <v>Yes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2.4666995600000002E-2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1.7689999999999999</v>
      </c>
      <c r="C57" s="50">
        <v>1.9239999999999999</v>
      </c>
      <c r="D57" s="75">
        <v>1.8253576713999999</v>
      </c>
      <c r="E57" s="43">
        <f t="shared" si="10"/>
        <v>8.7620124364047509</v>
      </c>
      <c r="F57" s="43">
        <f t="shared" si="10"/>
        <v>-5.1269401559251557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0.51300000000000001</v>
      </c>
      <c r="C58" s="50">
        <v>0.32900000000000001</v>
      </c>
      <c r="D58" s="75">
        <v>0.37000493340000001</v>
      </c>
      <c r="E58" s="43">
        <f t="shared" si="10"/>
        <v>-35.867446393762179</v>
      </c>
      <c r="F58" s="43">
        <f t="shared" si="10"/>
        <v>12.463505592705166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1.59</v>
      </c>
      <c r="C60" s="50">
        <v>1.696</v>
      </c>
      <c r="D60" s="75">
        <v>1.6773556981</v>
      </c>
      <c r="E60" s="43">
        <f t="shared" si="10"/>
        <v>6.6666666666666581</v>
      </c>
      <c r="F60" s="43">
        <f t="shared" si="10"/>
        <v>-1.0993102535377355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7.6999999999999999E-2</v>
      </c>
      <c r="C61" s="50">
        <v>0</v>
      </c>
      <c r="D61" s="75">
        <v>2.4666995600000002E-2</v>
      </c>
      <c r="E61" s="43">
        <f t="shared" si="10"/>
        <v>-100</v>
      </c>
      <c r="F61" s="43" t="str">
        <f t="shared" si="10"/>
        <v>Div by 0</v>
      </c>
      <c r="G61" s="44" t="s">
        <v>119</v>
      </c>
      <c r="H61" s="44" t="str">
        <f t="shared" si="12"/>
        <v>Yes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16.846</v>
      </c>
      <c r="C62" s="50">
        <v>19.489000000000001</v>
      </c>
      <c r="D62" s="75">
        <v>19.486926491999998</v>
      </c>
      <c r="E62" s="43">
        <f t="shared" si="10"/>
        <v>15.689184376113028</v>
      </c>
      <c r="F62" s="43">
        <f t="shared" si="10"/>
        <v>-1.0639376058300978E-2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0.69199999999999995</v>
      </c>
      <c r="C63" s="50">
        <v>0.60699999999999998</v>
      </c>
      <c r="D63" s="75">
        <v>0.6906758757</v>
      </c>
      <c r="E63" s="43">
        <f t="shared" si="10"/>
        <v>-12.283236994219649</v>
      </c>
      <c r="F63" s="43">
        <f t="shared" si="10"/>
        <v>13.785152504118619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3.1539999999999999</v>
      </c>
      <c r="C66" s="50">
        <v>2.3540000000000001</v>
      </c>
      <c r="D66" s="75">
        <v>3.5520473606</v>
      </c>
      <c r="E66" s="43">
        <f t="shared" si="10"/>
        <v>-25.36461636017755</v>
      </c>
      <c r="F66" s="43">
        <f t="shared" si="10"/>
        <v>50.894110475785894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0.10299999999999999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3.41</v>
      </c>
      <c r="C69" s="50">
        <v>0.152</v>
      </c>
      <c r="D69" s="75">
        <v>0.1233349778</v>
      </c>
      <c r="E69" s="43">
        <f t="shared" si="10"/>
        <v>-95.542521994134901</v>
      </c>
      <c r="F69" s="43">
        <f t="shared" si="10"/>
        <v>-18.858567236842106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5.0999999999999997E-2</v>
      </c>
      <c r="C70" s="50">
        <v>0</v>
      </c>
      <c r="D70" s="75">
        <v>0</v>
      </c>
      <c r="E70" s="43">
        <f t="shared" si="10"/>
        <v>-100</v>
      </c>
      <c r="F70" s="43" t="str">
        <f t="shared" si="10"/>
        <v>Div by 0</v>
      </c>
      <c r="G70" s="44" t="s">
        <v>119</v>
      </c>
      <c r="H70" s="44" t="str">
        <f t="shared" si="12"/>
        <v>Yes</v>
      </c>
      <c r="I70" s="44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0.10299999999999999</v>
      </c>
      <c r="C71" s="50">
        <v>2.5000000000000001E-2</v>
      </c>
      <c r="D71" s="75">
        <v>0</v>
      </c>
      <c r="E71" s="43">
        <f t="shared" si="10"/>
        <v>-75.728155339805824</v>
      </c>
      <c r="F71" s="43">
        <f t="shared" si="10"/>
        <v>-100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0.436</v>
      </c>
      <c r="C73" s="50">
        <v>2.5000000000000001E-2</v>
      </c>
      <c r="D73" s="75">
        <v>0</v>
      </c>
      <c r="E73" s="43">
        <f t="shared" si="10"/>
        <v>-94.266055045871553</v>
      </c>
      <c r="F73" s="43">
        <f t="shared" si="10"/>
        <v>-100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2.5000000000000001E-2</v>
      </c>
      <c r="D77" s="75">
        <v>0</v>
      </c>
      <c r="E77" s="43" t="str">
        <f t="shared" si="10"/>
        <v>Div by 0</v>
      </c>
      <c r="F77" s="43">
        <f t="shared" si="10"/>
        <v>-100</v>
      </c>
      <c r="G77" s="44" t="s">
        <v>119</v>
      </c>
      <c r="H77" s="44" t="str">
        <f t="shared" si="12"/>
        <v>N/A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2.8210000000000002</v>
      </c>
      <c r="C79" s="50">
        <v>7.5999999999999998E-2</v>
      </c>
      <c r="D79" s="75">
        <v>0.1233349778</v>
      </c>
      <c r="E79" s="43">
        <f t="shared" si="10"/>
        <v>-97.305919886565036</v>
      </c>
      <c r="F79" s="43">
        <f t="shared" si="10"/>
        <v>62.282865526315788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3842</v>
      </c>
      <c r="C83" s="41">
        <v>4004</v>
      </c>
      <c r="D83" s="74">
        <v>4105</v>
      </c>
      <c r="E83" s="43">
        <f t="shared" ref="E83:F86" si="13">IFERROR((C83-B83)*100/B83,"Div by 0")</f>
        <v>4.216553878188444</v>
      </c>
      <c r="F83" s="43">
        <f t="shared" si="13"/>
        <v>2.5224775224775224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16.891999999999999</v>
      </c>
      <c r="C84" s="50">
        <v>15.784000000000001</v>
      </c>
      <c r="D84" s="75">
        <v>15.542021924</v>
      </c>
      <c r="E84" s="43">
        <f t="shared" si="13"/>
        <v>-6.5593180203646622</v>
      </c>
      <c r="F84" s="43">
        <f t="shared" si="13"/>
        <v>-1.5330592752154113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74.674999999999997</v>
      </c>
      <c r="C85" s="50">
        <v>79.021000000000001</v>
      </c>
      <c r="D85" s="75">
        <v>79.512789280999996</v>
      </c>
      <c r="E85" s="43">
        <f t="shared" si="13"/>
        <v>5.8198861734181504</v>
      </c>
      <c r="F85" s="43">
        <f t="shared" si="13"/>
        <v>0.62235264170283278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8.4329999999999998</v>
      </c>
      <c r="C86" s="50">
        <v>5.1950000000000003</v>
      </c>
      <c r="D86" s="75">
        <v>4.9451887941999999</v>
      </c>
      <c r="E86" s="43">
        <f t="shared" si="13"/>
        <v>-38.396774576070193</v>
      </c>
      <c r="F86" s="43">
        <f t="shared" si="13"/>
        <v>-4.8086853859480341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122</v>
      </c>
      <c r="C88" s="41">
        <v>11</v>
      </c>
      <c r="D88" s="74">
        <v>11</v>
      </c>
      <c r="E88" s="43">
        <f t="shared" ref="E88:F91" si="16">IFERROR((C88-B88)*100/B88,"Div by 0")</f>
        <v>-90.983606557377044</v>
      </c>
      <c r="F88" s="43">
        <f t="shared" si="16"/>
        <v>0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9.016</v>
      </c>
      <c r="C89" s="50">
        <v>9.0909999999999993</v>
      </c>
      <c r="D89" s="75">
        <v>9.0909090909000003</v>
      </c>
      <c r="E89" s="43">
        <f t="shared" si="16"/>
        <v>0.83185448092279601</v>
      </c>
      <c r="F89" s="43">
        <f t="shared" si="16"/>
        <v>-9.9999010008779512E-4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82.787000000000006</v>
      </c>
      <c r="C90" s="50">
        <v>54.545000000000002</v>
      </c>
      <c r="D90" s="75">
        <v>72.727272726999999</v>
      </c>
      <c r="E90" s="43">
        <f t="shared" si="16"/>
        <v>-34.114051723096622</v>
      </c>
      <c r="F90" s="43">
        <f t="shared" si="16"/>
        <v>33.334444453203773</v>
      </c>
      <c r="G90" s="44" t="s">
        <v>119</v>
      </c>
      <c r="H90" s="44" t="str">
        <f t="shared" si="18"/>
        <v>No</v>
      </c>
      <c r="I90" s="44" t="str">
        <f t="shared" si="17"/>
        <v>No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8.1969999999999992</v>
      </c>
      <c r="C91" s="50">
        <v>36.363999999999997</v>
      </c>
      <c r="D91" s="75">
        <v>18.181818182000001</v>
      </c>
      <c r="E91" s="43">
        <f t="shared" si="16"/>
        <v>343.62571672563132</v>
      </c>
      <c r="F91" s="43">
        <f t="shared" si="16"/>
        <v>-50.000499994500053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17545</v>
      </c>
      <c r="C7" s="42">
        <v>18704</v>
      </c>
      <c r="D7" s="42">
        <v>19304</v>
      </c>
      <c r="E7" s="43">
        <f t="shared" ref="E7:F27" si="0">IFERROR((C7-B7)*100/B7,"Div by 0")</f>
        <v>6.6058706184098037</v>
      </c>
      <c r="F7" s="43">
        <f t="shared" si="0"/>
        <v>3.20786997433704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0.60399999999999998</v>
      </c>
      <c r="C8" s="48">
        <v>0.52400000000000002</v>
      </c>
      <c r="D8" s="48">
        <v>0.48694571069999998</v>
      </c>
      <c r="E8" s="43">
        <f t="shared" si="0"/>
        <v>-13.245033112582776</v>
      </c>
      <c r="F8" s="43">
        <f t="shared" si="0"/>
        <v>-7.0714292557251994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0.61</v>
      </c>
      <c r="C9" s="48">
        <v>0.52900000000000003</v>
      </c>
      <c r="D9" s="48">
        <v>0.49212598429999999</v>
      </c>
      <c r="E9" s="43">
        <f t="shared" si="0"/>
        <v>-13.278688524590159</v>
      </c>
      <c r="F9" s="43">
        <f t="shared" si="0"/>
        <v>-6.9705133648393272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0.38200000000000001</v>
      </c>
      <c r="C10" s="48">
        <v>0.374</v>
      </c>
      <c r="D10" s="48">
        <v>0.35743887279999997</v>
      </c>
      <c r="E10" s="43">
        <f t="shared" si="0"/>
        <v>-2.0942408376963368</v>
      </c>
      <c r="F10" s="43">
        <f t="shared" si="0"/>
        <v>-4.4281088770053545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0.376</v>
      </c>
      <c r="C11" s="48">
        <v>0.374</v>
      </c>
      <c r="D11" s="48">
        <v>0.35225859929999997</v>
      </c>
      <c r="E11" s="43">
        <f t="shared" si="0"/>
        <v>-0.53191489361702171</v>
      </c>
      <c r="F11" s="43">
        <f t="shared" si="0"/>
        <v>-5.8132087433155153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22.376999999999999</v>
      </c>
      <c r="C12" s="48">
        <v>21.716999999999999</v>
      </c>
      <c r="D12" s="48">
        <v>21.223580604999999</v>
      </c>
      <c r="E12" s="43">
        <f t="shared" si="0"/>
        <v>-2.9494570317736968</v>
      </c>
      <c r="F12" s="43">
        <f t="shared" si="0"/>
        <v>-2.2720421559147219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40.57</v>
      </c>
      <c r="C13" s="48">
        <v>41.109000000000002</v>
      </c>
      <c r="D13" s="48">
        <v>40.861997512999999</v>
      </c>
      <c r="E13" s="43">
        <f t="shared" si="0"/>
        <v>1.328567907320684</v>
      </c>
      <c r="F13" s="43">
        <f t="shared" si="0"/>
        <v>-0.60084771461237962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43.847000000000001</v>
      </c>
      <c r="C14" s="48">
        <v>43.734000000000002</v>
      </c>
      <c r="D14" s="48">
        <v>44.115209282999999</v>
      </c>
      <c r="E14" s="43">
        <f t="shared" si="0"/>
        <v>-0.25771432481127454</v>
      </c>
      <c r="F14" s="43">
        <f t="shared" si="0"/>
        <v>0.87165428042254745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1.379</v>
      </c>
      <c r="C15" s="48">
        <v>1.31</v>
      </c>
      <c r="D15" s="48">
        <v>1.2743472855</v>
      </c>
      <c r="E15" s="43">
        <f t="shared" si="0"/>
        <v>-5.0036258158085536</v>
      </c>
      <c r="F15" s="43">
        <f t="shared" si="0"/>
        <v>-2.7215812595419901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25.945</v>
      </c>
      <c r="C16" s="48">
        <v>24.92</v>
      </c>
      <c r="D16" s="48">
        <v>25.005180274000001</v>
      </c>
      <c r="E16" s="43">
        <f t="shared" si="0"/>
        <v>-3.9506648679899734</v>
      </c>
      <c r="F16" s="43">
        <f t="shared" si="0"/>
        <v>0.34181490369180956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1.339</v>
      </c>
      <c r="C17" s="48">
        <v>1.288</v>
      </c>
      <c r="D17" s="48">
        <v>1.2588064649999999</v>
      </c>
      <c r="E17" s="43">
        <f t="shared" si="0"/>
        <v>-3.8088125466766196</v>
      </c>
      <c r="F17" s="43">
        <f t="shared" si="0"/>
        <v>-2.2665788043478341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24.120999999999999</v>
      </c>
      <c r="C18" s="48">
        <v>23.401</v>
      </c>
      <c r="D18" s="48">
        <v>22.803564028</v>
      </c>
      <c r="E18" s="43">
        <f t="shared" si="0"/>
        <v>-2.9849508726835494</v>
      </c>
      <c r="F18" s="43">
        <f t="shared" si="0"/>
        <v>-2.5530360753813919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2.2570000000000001</v>
      </c>
      <c r="C19" s="48">
        <v>2.1280000000000001</v>
      </c>
      <c r="D19" s="48">
        <v>2.0513883132999999</v>
      </c>
      <c r="E19" s="43">
        <f t="shared" si="0"/>
        <v>-5.7155516171909611</v>
      </c>
      <c r="F19" s="43">
        <f t="shared" si="0"/>
        <v>-3.6001732471804595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40.57</v>
      </c>
      <c r="C20" s="48">
        <v>41.109000000000002</v>
      </c>
      <c r="D20" s="48">
        <v>40.861997512999999</v>
      </c>
      <c r="E20" s="43">
        <f t="shared" si="0"/>
        <v>1.328567907320684</v>
      </c>
      <c r="F20" s="43">
        <f t="shared" si="0"/>
        <v>-0.60084771461237962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43.847000000000001</v>
      </c>
      <c r="C21" s="48">
        <v>43.734000000000002</v>
      </c>
      <c r="D21" s="48">
        <v>44.115209282999999</v>
      </c>
      <c r="E21" s="43">
        <f t="shared" si="0"/>
        <v>-0.25771432481127454</v>
      </c>
      <c r="F21" s="43">
        <f t="shared" si="0"/>
        <v>0.87165428042254745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25.945</v>
      </c>
      <c r="C22" s="48">
        <v>24.92</v>
      </c>
      <c r="D22" s="48">
        <v>25.005180274000001</v>
      </c>
      <c r="E22" s="43">
        <f t="shared" si="0"/>
        <v>-3.9506648679899734</v>
      </c>
      <c r="F22" s="43">
        <f t="shared" si="0"/>
        <v>0.34181490369180956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90.903000000000006</v>
      </c>
      <c r="C23" s="48">
        <v>90.906000000000006</v>
      </c>
      <c r="D23" s="48">
        <v>90.789473684000001</v>
      </c>
      <c r="E23" s="43">
        <f t="shared" si="0"/>
        <v>3.3002211148148173E-3</v>
      </c>
      <c r="F23" s="43">
        <f t="shared" si="0"/>
        <v>-0.128183305832404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90.623999999999995</v>
      </c>
      <c r="C24" s="48">
        <v>90.808999999999997</v>
      </c>
      <c r="D24" s="48">
        <v>90.732490675999998</v>
      </c>
      <c r="E24" s="43">
        <f t="shared" si="0"/>
        <v>0.20414018361582173</v>
      </c>
      <c r="F24" s="43">
        <f t="shared" si="0"/>
        <v>-8.425301897389012E-2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1333.39</v>
      </c>
      <c r="C26" s="50">
        <v>1278.7270000000001</v>
      </c>
      <c r="D26" s="50">
        <v>1228.1908931</v>
      </c>
      <c r="E26" s="43">
        <f t="shared" si="0"/>
        <v>-4.0995507690923141</v>
      </c>
      <c r="F26" s="43">
        <f t="shared" si="0"/>
        <v>-3.9520638025160997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167.965</v>
      </c>
      <c r="C27" s="50">
        <v>164.43</v>
      </c>
      <c r="D27" s="50">
        <v>160.58122668999999</v>
      </c>
      <c r="E27" s="43">
        <f t="shared" si="0"/>
        <v>-2.1046051260679288</v>
      </c>
      <c r="F27" s="43">
        <f t="shared" si="0"/>
        <v>-2.3406758559873579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15949</v>
      </c>
      <c r="C29" s="42">
        <v>17003</v>
      </c>
      <c r="D29" s="42">
        <v>17526</v>
      </c>
      <c r="E29" s="43">
        <f t="shared" ref="E29:F32" si="3">IFERROR((C29-B29)*100/B29,"Div by 0")</f>
        <v>6.6085648003009592</v>
      </c>
      <c r="F29" s="43">
        <f t="shared" si="3"/>
        <v>3.0759277774510378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96.382000000000005</v>
      </c>
      <c r="C30" s="48">
        <v>96.765000000000001</v>
      </c>
      <c r="D30" s="48">
        <v>97.032979573000006</v>
      </c>
      <c r="E30" s="43">
        <f t="shared" si="3"/>
        <v>0.397377103608553</v>
      </c>
      <c r="F30" s="43">
        <f t="shared" si="3"/>
        <v>0.27693853459412515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3.6179999999999999</v>
      </c>
      <c r="C31" s="48">
        <v>3.2349999999999999</v>
      </c>
      <c r="D31" s="48">
        <v>2.9670204268</v>
      </c>
      <c r="E31" s="43">
        <f t="shared" si="3"/>
        <v>-10.58595909342178</v>
      </c>
      <c r="F31" s="43">
        <f t="shared" si="3"/>
        <v>-8.2837580587326087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15900</v>
      </c>
      <c r="C34" s="42">
        <v>16985</v>
      </c>
      <c r="D34" s="42">
        <v>17515</v>
      </c>
      <c r="E34" s="43">
        <f t="shared" ref="E34:F54" si="6">IFERROR((C34-B34)*100/B34,"Div by 0")</f>
        <v>6.8238993710691824</v>
      </c>
      <c r="F34" s="43">
        <f t="shared" si="6"/>
        <v>3.1204003532528701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96.370999999999995</v>
      </c>
      <c r="C35" s="48">
        <v>96.762</v>
      </c>
      <c r="D35" s="48">
        <v>97.031116186000006</v>
      </c>
      <c r="E35" s="43">
        <f t="shared" si="6"/>
        <v>0.40572371356528975</v>
      </c>
      <c r="F35" s="43">
        <f t="shared" si="6"/>
        <v>0.27812176887621698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3.61</v>
      </c>
      <c r="C36" s="48">
        <v>3.226</v>
      </c>
      <c r="D36" s="48">
        <v>2.9460462460999999</v>
      </c>
      <c r="E36" s="43">
        <f t="shared" si="6"/>
        <v>-10.637119113573405</v>
      </c>
      <c r="F36" s="43">
        <f t="shared" si="6"/>
        <v>-8.6780456881587131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1.9E-2</v>
      </c>
      <c r="C37" s="48">
        <v>1.2E-2</v>
      </c>
      <c r="D37" s="48">
        <v>2.28375678E-2</v>
      </c>
      <c r="E37" s="43">
        <f t="shared" si="6"/>
        <v>-36.84210526315789</v>
      </c>
      <c r="F37" s="43">
        <f t="shared" si="6"/>
        <v>90.31306499999998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44.679000000000002</v>
      </c>
      <c r="C38" s="48">
        <v>44.893000000000001</v>
      </c>
      <c r="D38" s="48">
        <v>44.870111332999997</v>
      </c>
      <c r="E38" s="43">
        <f t="shared" si="6"/>
        <v>0.47897222408737578</v>
      </c>
      <c r="F38" s="43">
        <f t="shared" si="6"/>
        <v>-5.0984935290588049E-2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87.722999999999999</v>
      </c>
      <c r="C39" s="48">
        <v>88.183999999999997</v>
      </c>
      <c r="D39" s="48">
        <v>88.666856980000006</v>
      </c>
      <c r="E39" s="43">
        <f t="shared" si="6"/>
        <v>0.52551782314786144</v>
      </c>
      <c r="F39" s="43">
        <f t="shared" si="6"/>
        <v>0.54755622335118415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66.697999999999993</v>
      </c>
      <c r="C40" s="48">
        <v>67.093999999999994</v>
      </c>
      <c r="D40" s="48">
        <v>66.828432771999999</v>
      </c>
      <c r="E40" s="43">
        <f t="shared" si="6"/>
        <v>0.59372095115295931</v>
      </c>
      <c r="F40" s="43">
        <f t="shared" si="6"/>
        <v>-0.39581367633468684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87.722999999999999</v>
      </c>
      <c r="C41" s="48">
        <v>88.183999999999997</v>
      </c>
      <c r="D41" s="48">
        <v>88.666856980000006</v>
      </c>
      <c r="E41" s="43">
        <f t="shared" si="6"/>
        <v>0.52551782314786144</v>
      </c>
      <c r="F41" s="43">
        <f t="shared" si="6"/>
        <v>0.54755622335118415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1.893</v>
      </c>
      <c r="C42" s="48">
        <v>1.919</v>
      </c>
      <c r="D42" s="48">
        <v>1.8098772481000001</v>
      </c>
      <c r="E42" s="43">
        <f t="shared" si="6"/>
        <v>1.3734812466983637</v>
      </c>
      <c r="F42" s="43">
        <f t="shared" si="6"/>
        <v>-5.6864383480979672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47.679000000000002</v>
      </c>
      <c r="C43" s="48">
        <v>46.917999999999999</v>
      </c>
      <c r="D43" s="48">
        <v>46.594347702</v>
      </c>
      <c r="E43" s="43">
        <f t="shared" si="6"/>
        <v>-1.5960905220327666</v>
      </c>
      <c r="F43" s="43">
        <f t="shared" si="6"/>
        <v>-0.68982543586682932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40.043999999999997</v>
      </c>
      <c r="C44" s="48">
        <v>41.265999999999998</v>
      </c>
      <c r="D44" s="48">
        <v>42.072509277999998</v>
      </c>
      <c r="E44" s="43">
        <f t="shared" si="6"/>
        <v>3.0516431924882665</v>
      </c>
      <c r="F44" s="43">
        <f t="shared" si="6"/>
        <v>1.9544159307904814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85.057000000000002</v>
      </c>
      <c r="C45" s="48">
        <v>85.652000000000001</v>
      </c>
      <c r="D45" s="48">
        <v>85.863545532000003</v>
      </c>
      <c r="E45" s="43">
        <f t="shared" si="6"/>
        <v>0.699530902806352</v>
      </c>
      <c r="F45" s="43">
        <f t="shared" si="6"/>
        <v>0.2469825946854742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12.276999999999999</v>
      </c>
      <c r="C46" s="48">
        <v>11.522</v>
      </c>
      <c r="D46" s="48">
        <v>11.196117613</v>
      </c>
      <c r="E46" s="43">
        <f t="shared" si="6"/>
        <v>-6.1497108414107604</v>
      </c>
      <c r="F46" s="43">
        <f t="shared" si="6"/>
        <v>-2.8283491320951226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99.706000000000003</v>
      </c>
      <c r="D47" s="48">
        <v>99.862974593000004</v>
      </c>
      <c r="E47" s="43">
        <f t="shared" si="6"/>
        <v>-0.29399999999999693</v>
      </c>
      <c r="F47" s="43">
        <f t="shared" si="6"/>
        <v>0.15743745912984278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99.706000000000003</v>
      </c>
      <c r="D48" s="48">
        <v>99.862974593000004</v>
      </c>
      <c r="E48" s="43">
        <f t="shared" si="6"/>
        <v>-0.29399999999999693</v>
      </c>
      <c r="F48" s="43">
        <f t="shared" si="6"/>
        <v>0.15743745912984278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99.706000000000003</v>
      </c>
      <c r="D49" s="48">
        <v>99.862974593000004</v>
      </c>
      <c r="E49" s="43">
        <f t="shared" si="6"/>
        <v>-0.29399999999999693</v>
      </c>
      <c r="F49" s="43">
        <f t="shared" si="6"/>
        <v>0.15743745912984278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56.453000000000003</v>
      </c>
      <c r="C50" s="48">
        <v>55.137</v>
      </c>
      <c r="D50" s="48">
        <v>54.758778190000001</v>
      </c>
      <c r="E50" s="43">
        <f t="shared" si="6"/>
        <v>-2.3311427204931578</v>
      </c>
      <c r="F50" s="43">
        <f t="shared" si="6"/>
        <v>-0.68596733590873538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99.706000000000003</v>
      </c>
      <c r="D51" s="48">
        <v>99.862974593000004</v>
      </c>
      <c r="E51" s="43">
        <f t="shared" si="6"/>
        <v>-0.29399999999999693</v>
      </c>
      <c r="F51" s="43">
        <f t="shared" si="6"/>
        <v>0.15743745912984278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98.194999999999993</v>
      </c>
      <c r="C52" s="48">
        <v>96.873999999999995</v>
      </c>
      <c r="D52" s="48">
        <v>97.253782471999997</v>
      </c>
      <c r="E52" s="43">
        <f t="shared" si="6"/>
        <v>-1.3452823463516452</v>
      </c>
      <c r="F52" s="43">
        <f t="shared" si="6"/>
        <v>0.39203756632326764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87.722999999999999</v>
      </c>
      <c r="C53" s="48">
        <v>88.183999999999997</v>
      </c>
      <c r="D53" s="48">
        <v>88.666856980000006</v>
      </c>
      <c r="E53" s="43">
        <f t="shared" si="6"/>
        <v>0.52551782314786144</v>
      </c>
      <c r="F53" s="43">
        <f t="shared" si="6"/>
        <v>0.54755622335118415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12.276999999999999</v>
      </c>
      <c r="C54" s="48">
        <v>11.522</v>
      </c>
      <c r="D54" s="48">
        <v>11.196117613</v>
      </c>
      <c r="E54" s="43">
        <f t="shared" si="6"/>
        <v>-6.1497108414107604</v>
      </c>
      <c r="F54" s="43">
        <f t="shared" si="6"/>
        <v>-2.8283491320951226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15643</v>
      </c>
      <c r="C58" s="42">
        <v>16454</v>
      </c>
      <c r="D58" s="42">
        <v>17034</v>
      </c>
      <c r="E58" s="43">
        <f t="shared" ref="E58:F90" si="10">IFERROR((C58-B58)*100/B58,"Div by 0")</f>
        <v>5.1844275394745249</v>
      </c>
      <c r="F58" s="43">
        <f t="shared" si="10"/>
        <v>3.5249787285766381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88.460999999999999</v>
      </c>
      <c r="C59" s="48">
        <v>90.397000000000006</v>
      </c>
      <c r="D59" s="48">
        <v>90.736174708999997</v>
      </c>
      <c r="E59" s="43">
        <f t="shared" si="10"/>
        <v>2.1885350606482032</v>
      </c>
      <c r="F59" s="43">
        <f t="shared" si="10"/>
        <v>0.37520571368517874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50.713000000000001</v>
      </c>
      <c r="C60" s="63">
        <v>50.984999999999999</v>
      </c>
      <c r="D60" s="63">
        <v>50.217212633999999</v>
      </c>
      <c r="E60" s="43">
        <f t="shared" si="10"/>
        <v>0.53635162581586271</v>
      </c>
      <c r="F60" s="43">
        <f t="shared" si="10"/>
        <v>-1.5059083377463967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13.086</v>
      </c>
      <c r="C61" s="48">
        <v>13</v>
      </c>
      <c r="D61" s="48">
        <v>13.214746977000001</v>
      </c>
      <c r="E61" s="43">
        <f t="shared" si="10"/>
        <v>-0.65719089102858241</v>
      </c>
      <c r="F61" s="43">
        <f t="shared" si="10"/>
        <v>1.6518998230769291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1.3360000000000001</v>
      </c>
      <c r="C62" s="48">
        <v>1.532</v>
      </c>
      <c r="D62" s="48">
        <v>1.4793941529000001</v>
      </c>
      <c r="E62" s="43">
        <f t="shared" si="10"/>
        <v>14.670658682634725</v>
      </c>
      <c r="F62" s="43">
        <f t="shared" si="10"/>
        <v>-3.4338020300261056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4.1680000000000001</v>
      </c>
      <c r="C63" s="48">
        <v>3.9990000000000001</v>
      </c>
      <c r="D63" s="48">
        <v>3.950921686</v>
      </c>
      <c r="E63" s="43">
        <f t="shared" si="10"/>
        <v>-4.0547024952015365</v>
      </c>
      <c r="F63" s="43">
        <f t="shared" si="10"/>
        <v>-1.2022584146036526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0.307</v>
      </c>
      <c r="C64" s="48">
        <v>0.48</v>
      </c>
      <c r="D64" s="48">
        <v>0.46377832569999999</v>
      </c>
      <c r="E64" s="43">
        <f t="shared" si="10"/>
        <v>56.351791530944617</v>
      </c>
      <c r="F64" s="43">
        <f t="shared" si="10"/>
        <v>-3.3795154791666646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2.5999999999999999E-2</v>
      </c>
      <c r="C65" s="48">
        <v>1.2E-2</v>
      </c>
      <c r="D65" s="48">
        <v>2.3482446899999999E-2</v>
      </c>
      <c r="E65" s="43">
        <f t="shared" si="10"/>
        <v>-53.846153846153847</v>
      </c>
      <c r="F65" s="43">
        <f t="shared" si="10"/>
        <v>95.68705749999998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1.266</v>
      </c>
      <c r="C66" s="48">
        <v>1.325</v>
      </c>
      <c r="D66" s="48">
        <v>1.2739227426999999</v>
      </c>
      <c r="E66" s="43">
        <f t="shared" si="10"/>
        <v>4.6603475513428076</v>
      </c>
      <c r="F66" s="43">
        <f t="shared" si="10"/>
        <v>-3.8548873433962276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0.56899999999999995</v>
      </c>
      <c r="C67" s="48">
        <v>0.51100000000000001</v>
      </c>
      <c r="D67" s="48">
        <v>0.5107432194</v>
      </c>
      <c r="E67" s="43">
        <f t="shared" si="10"/>
        <v>-10.193321616871694</v>
      </c>
      <c r="F67" s="43">
        <f t="shared" si="10"/>
        <v>-5.0250606653621549E-2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1.2999999999999999E-2</v>
      </c>
      <c r="C68" s="48">
        <v>1.2E-2</v>
      </c>
      <c r="D68" s="48">
        <v>1.17412234E-2</v>
      </c>
      <c r="E68" s="43">
        <f t="shared" si="10"/>
        <v>-7.6923076923076863</v>
      </c>
      <c r="F68" s="43">
        <f t="shared" si="10"/>
        <v>-2.1564716666666652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1.323</v>
      </c>
      <c r="C69" s="48">
        <v>1.3919999999999999</v>
      </c>
      <c r="D69" s="48">
        <v>1.3619819184999999</v>
      </c>
      <c r="E69" s="43">
        <f t="shared" si="10"/>
        <v>5.2154195011337832</v>
      </c>
      <c r="F69" s="43">
        <f t="shared" si="10"/>
        <v>-2.1564713721264339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7.0000000000000007E-2</v>
      </c>
      <c r="C70" s="48">
        <v>7.9000000000000001E-2</v>
      </c>
      <c r="D70" s="48">
        <v>8.2188564000000006E-2</v>
      </c>
      <c r="E70" s="43">
        <f t="shared" si="10"/>
        <v>12.857142857142849</v>
      </c>
      <c r="F70" s="43">
        <f t="shared" si="10"/>
        <v>4.0361569620253226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10.292</v>
      </c>
      <c r="C71" s="48">
        <v>11.231</v>
      </c>
      <c r="D71" s="48">
        <v>11.500528355</v>
      </c>
      <c r="E71" s="43">
        <f t="shared" si="10"/>
        <v>9.1235911387485427</v>
      </c>
      <c r="F71" s="43">
        <f t="shared" si="10"/>
        <v>2.3998606980678505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0.44700000000000001</v>
      </c>
      <c r="C72" s="48">
        <v>0.40100000000000002</v>
      </c>
      <c r="D72" s="48">
        <v>0.40507220849999998</v>
      </c>
      <c r="E72" s="43">
        <f t="shared" si="10"/>
        <v>-10.290827740492167</v>
      </c>
      <c r="F72" s="43">
        <f t="shared" si="10"/>
        <v>1.0155133416458733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2.4740000000000002</v>
      </c>
      <c r="C73" s="48">
        <v>3.1</v>
      </c>
      <c r="D73" s="48">
        <v>3.2875425619</v>
      </c>
      <c r="E73" s="43">
        <f t="shared" si="10"/>
        <v>25.303152789005651</v>
      </c>
      <c r="F73" s="43">
        <f t="shared" si="10"/>
        <v>6.0497600612903213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0.55000000000000004</v>
      </c>
      <c r="C74" s="48">
        <v>1.0329999999999999</v>
      </c>
      <c r="D74" s="48">
        <v>1.0214864389</v>
      </c>
      <c r="E74" s="43">
        <f t="shared" si="10"/>
        <v>87.818181818181799</v>
      </c>
      <c r="F74" s="43">
        <f t="shared" si="10"/>
        <v>-1.1145751306873091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1.643</v>
      </c>
      <c r="C75" s="48">
        <v>1.288</v>
      </c>
      <c r="D75" s="48">
        <v>1.91381942</v>
      </c>
      <c r="E75" s="43">
        <f t="shared" si="10"/>
        <v>-21.606816798539256</v>
      </c>
      <c r="F75" s="43">
        <f t="shared" si="10"/>
        <v>48.588464285714281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1.9E-2</v>
      </c>
      <c r="C76" s="48">
        <v>1.7999999999999999E-2</v>
      </c>
      <c r="D76" s="48">
        <v>1.7611835199999998E-2</v>
      </c>
      <c r="E76" s="43">
        <f t="shared" si="10"/>
        <v>-5.2631578947368469</v>
      </c>
      <c r="F76" s="43">
        <f t="shared" si="10"/>
        <v>-2.1564711111111121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0.16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11.539</v>
      </c>
      <c r="C78" s="48">
        <v>9.6029999999999998</v>
      </c>
      <c r="D78" s="48">
        <v>9.2638252905999998</v>
      </c>
      <c r="E78" s="43">
        <f t="shared" si="10"/>
        <v>-16.777883698760725</v>
      </c>
      <c r="F78" s="43">
        <f t="shared" si="10"/>
        <v>-3.5319661501614075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0.92100000000000004</v>
      </c>
      <c r="C79" s="48">
        <v>0.85099999999999998</v>
      </c>
      <c r="D79" s="48">
        <v>0.83949747559999999</v>
      </c>
      <c r="E79" s="43">
        <f t="shared" si="10"/>
        <v>-7.6004343105320364</v>
      </c>
      <c r="F79" s="43">
        <f t="shared" si="10"/>
        <v>-1.351647990599294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1.3420000000000001</v>
      </c>
      <c r="C80" s="48">
        <v>0.66200000000000003</v>
      </c>
      <c r="D80" s="48">
        <v>0.65163790070000005</v>
      </c>
      <c r="E80" s="43">
        <f t="shared" si="10"/>
        <v>-50.670640834575259</v>
      </c>
      <c r="F80" s="43">
        <f t="shared" si="10"/>
        <v>-1.565271797583079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0.14699999999999999</v>
      </c>
      <c r="C81" s="48">
        <v>9.0999999999999998E-2</v>
      </c>
      <c r="D81" s="48">
        <v>0.1056710109</v>
      </c>
      <c r="E81" s="43">
        <f t="shared" si="10"/>
        <v>-38.095238095238095</v>
      </c>
      <c r="F81" s="43">
        <f t="shared" si="10"/>
        <v>16.121990000000004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1.675</v>
      </c>
      <c r="C82" s="48">
        <v>1.355</v>
      </c>
      <c r="D82" s="48">
        <v>1.2445696842</v>
      </c>
      <c r="E82" s="43">
        <f t="shared" si="10"/>
        <v>-19.104477611940304</v>
      </c>
      <c r="F82" s="43">
        <f t="shared" si="10"/>
        <v>-8.1498388044280414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0.48599999999999999</v>
      </c>
      <c r="C83" s="48">
        <v>0.41899999999999998</v>
      </c>
      <c r="D83" s="48">
        <v>0.4109428202</v>
      </c>
      <c r="E83" s="43">
        <f t="shared" si="10"/>
        <v>-13.786008230452676</v>
      </c>
      <c r="F83" s="43">
        <f t="shared" si="10"/>
        <v>-1.9229546062052461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1.2999999999999999E-2</v>
      </c>
      <c r="C84" s="48">
        <v>1.2E-2</v>
      </c>
      <c r="D84" s="48">
        <v>1.17412234E-2</v>
      </c>
      <c r="E84" s="43">
        <f t="shared" si="10"/>
        <v>-7.6923076923076863</v>
      </c>
      <c r="F84" s="43">
        <f t="shared" si="10"/>
        <v>-2.1564716666666652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1.0229999999999999</v>
      </c>
      <c r="C85" s="48">
        <v>0.93</v>
      </c>
      <c r="D85" s="48">
        <v>0.85123869910000005</v>
      </c>
      <c r="E85" s="43">
        <f t="shared" si="10"/>
        <v>-9.0909090909090793</v>
      </c>
      <c r="F85" s="43">
        <f t="shared" si="10"/>
        <v>-8.468957086021506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0.128</v>
      </c>
      <c r="C86" s="48">
        <v>0.122</v>
      </c>
      <c r="D86" s="48">
        <v>0.13502406950000001</v>
      </c>
      <c r="E86" s="43">
        <f t="shared" si="10"/>
        <v>-4.6875000000000044</v>
      </c>
      <c r="F86" s="43">
        <f t="shared" si="10"/>
        <v>10.675466803278699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</v>
      </c>
      <c r="C87" s="48">
        <v>1.2E-2</v>
      </c>
      <c r="D87" s="48">
        <v>0</v>
      </c>
      <c r="E87" s="43" t="str">
        <f t="shared" si="10"/>
        <v>Div by 0</v>
      </c>
      <c r="F87" s="43">
        <f t="shared" si="10"/>
        <v>-100</v>
      </c>
      <c r="G87" s="44" t="s">
        <v>118</v>
      </c>
      <c r="H87" s="45" t="str">
        <f t="shared" si="12"/>
        <v>N/A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4.2</v>
      </c>
      <c r="C88" s="48">
        <v>3.798</v>
      </c>
      <c r="D88" s="48">
        <v>3.7337090525000001</v>
      </c>
      <c r="E88" s="43">
        <f t="shared" si="10"/>
        <v>-9.5714285714285747</v>
      </c>
      <c r="F88" s="43">
        <f t="shared" si="10"/>
        <v>-1.692757964718272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1.605</v>
      </c>
      <c r="C89" s="48">
        <v>1.349</v>
      </c>
      <c r="D89" s="48">
        <v>1.2797933545</v>
      </c>
      <c r="E89" s="43">
        <f t="shared" si="10"/>
        <v>-15.950155763239877</v>
      </c>
      <c r="F89" s="43">
        <f t="shared" si="10"/>
        <v>-5.1302183469236473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13948</v>
      </c>
      <c r="C92" s="42">
        <v>14978</v>
      </c>
      <c r="D92" s="42">
        <v>15530</v>
      </c>
      <c r="E92" s="43">
        <f t="shared" ref="E92:F95" si="13">IFERROR((C92-B92)*100/B92,"Div by 0")</f>
        <v>7.3845712646974473</v>
      </c>
      <c r="F92" s="43">
        <f t="shared" si="13"/>
        <v>3.6854052610495391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21.58</v>
      </c>
      <c r="C93" s="48">
        <v>21.719000000000001</v>
      </c>
      <c r="D93" s="48">
        <v>21.912427560000001</v>
      </c>
      <c r="E93" s="43">
        <f t="shared" si="13"/>
        <v>0.64411492122336844</v>
      </c>
      <c r="F93" s="43">
        <f t="shared" si="13"/>
        <v>0.89059146369538156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67.924000000000007</v>
      </c>
      <c r="C94" s="48">
        <v>70.891000000000005</v>
      </c>
      <c r="D94" s="48">
        <v>71.274951705999996</v>
      </c>
      <c r="E94" s="43">
        <f t="shared" si="13"/>
        <v>4.3681173075790563</v>
      </c>
      <c r="F94" s="43">
        <f t="shared" si="13"/>
        <v>0.54160853422859123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10.496</v>
      </c>
      <c r="C95" s="48">
        <v>7.391</v>
      </c>
      <c r="D95" s="48">
        <v>6.8126207341000002</v>
      </c>
      <c r="E95" s="43">
        <f t="shared" si="13"/>
        <v>-29.58269817073171</v>
      </c>
      <c r="F95" s="43">
        <f t="shared" si="13"/>
        <v>-7.8254534690840183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1952</v>
      </c>
      <c r="C97" s="42">
        <v>1957</v>
      </c>
      <c r="D97" s="42">
        <v>1961</v>
      </c>
      <c r="E97" s="43">
        <f t="shared" ref="E97:F100" si="16">IFERROR((C97-B97)*100/B97,"Div by 0")</f>
        <v>0.25614754098360654</v>
      </c>
      <c r="F97" s="43">
        <f t="shared" si="16"/>
        <v>0.20439448134900357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8.1449999999999996</v>
      </c>
      <c r="C98" s="48">
        <v>8.84</v>
      </c>
      <c r="D98" s="48">
        <v>8.8730239674</v>
      </c>
      <c r="E98" s="43">
        <f t="shared" si="16"/>
        <v>8.5328422344996966</v>
      </c>
      <c r="F98" s="43">
        <f t="shared" si="16"/>
        <v>0.37357429185520513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62.5</v>
      </c>
      <c r="C99" s="48">
        <v>65.507999999999996</v>
      </c>
      <c r="D99" s="48">
        <v>66.343702192999999</v>
      </c>
      <c r="E99" s="43">
        <f t="shared" si="16"/>
        <v>4.8127999999999931</v>
      </c>
      <c r="F99" s="43">
        <f t="shared" si="16"/>
        <v>1.2757253968980935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29.355</v>
      </c>
      <c r="C100" s="48">
        <v>25.652000000000001</v>
      </c>
      <c r="D100" s="48">
        <v>24.78327384</v>
      </c>
      <c r="E100" s="43">
        <f t="shared" si="16"/>
        <v>-12.61454607392267</v>
      </c>
      <c r="F100" s="43">
        <f t="shared" si="16"/>
        <v>-3.3865825666614739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2013-05-31T16:33:39Z</dcterms:modified>
</cp:coreProperties>
</file>