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<sst xmlns="http://schemas.openxmlformats.org/spreadsheetml/2006/main" count="1361" uniqueCount="140">
  <si>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</si>
  <si>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</si>
  <si>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</si>
  <si>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</si>
  <si>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</si>
  <si>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</si>
  <si>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</si>
  <si>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</si>
  <si>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</si>
  <si>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</si>
  <si>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</si>
  <si>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</si>
  <si>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</si>
  <si>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</si>
  <si>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</si>
  <si>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</si>
  <si>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</si>
  <si>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</si>
  <si>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</si>
  <si>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</si>
  <si>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</si>
  <si>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</si>
  <si>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</si>
  <si>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</si>
  <si>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</si>
  <si>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</si>
  <si>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</si>
  <si>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</si>
  <si>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</si>
  <si>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</si>
  <si>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</si>
  <si>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</si>
  <si>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</si>
  <si>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</si>
  <si>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</si>
  <si>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</si>
  <si>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</si>
  <si>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</si>
  <si>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</si>
  <si>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</si>
  <si>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</si>
  <si>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</si>
  <si>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</si>
  <si>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</si>
  <si>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</si>
  <si>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</si>
  <si>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</si>
  <si>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</si>
  <si>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</si>
  <si>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</si>
  <si>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</si>
  <si>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</si>
  <si>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</si>
  <si>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</si>
  <si>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</si>
  <si>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</si>
  <si>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</si>
  <si>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</si>
  <si>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</si>
  <si>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</si>
  <si>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</si>
  <si>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</si>
  <si>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</si>
  <si>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</si>
  <si>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</si>
  <si>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</si>
  <si>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</si>
  <si>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</si>
  <si>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</si>
  <si>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</si>
  <si>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</si>
  <si>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</si>
  <si>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</si>
  <si>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</si>
  <si>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</si>
  <si>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</si>
  <si>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</si>
  <si>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</si>
  <si>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</si>
  <si>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</si>
  <si>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</si>
  <si>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</si>
  <si>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</si>
  <si>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</si>
  <si>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</si>
  <si>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</si>
  <si>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</si>
  <si>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</si>
  <si>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</si>
  <si>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</si>
  <si>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</si>
  <si>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</si>
  <si>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</si>
  <si>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</si>
  <si>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</si>
  <si>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</si>
  <si>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</si>
  <si>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</si>
  <si>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</si>
  <si>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</si>
  <si>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</si>
  <si>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</si>
  <si>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</si>
  <si>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</si>
  <si>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</si>
  <si>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</si>
  <si>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</si>
  <si>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</si>
  <si>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</si>
  <si>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</si>
  <si>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</si>
  <si>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</si>
  <si>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</si>
  <si>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</si>
  <si>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</si>
  <si>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</si>
  <si>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</si>
  <si>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</si>
  <si>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</si>
  <si>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</si>
  <si>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</si>
  <si>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</si>
  <si>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</si>
  <si>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</si>
  <si>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</si>
  <si>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</si>
  <si>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</si>
  <si>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</si>
  <si>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</si>
  <si>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</si>
  <si>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</si>
  <si>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MN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</si>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</sst>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10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4"/>
      <c r="C3" s="84"/>
      <c r="D3" s="84"/>
      <c r="E3" s="84"/>
      <c r="F3" s="84"/>
      <c r="G3" s="84"/>
      <c r="H3" s="84"/>
      <c r="I3" s="84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5" customFormat="1" ht="15.75" customHeight="1">
      <c r="A6" s="33" t="s">
        <v>0</v>
      </c>
      <c r="B6" s="75"/>
      <c r="C6" s="75"/>
      <c r="D6" s="75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805</v>
      </c>
      <c r="C7" s="41">
        <v>880</v>
      </c>
      <c r="D7" s="41">
        <v>759</v>
      </c>
      <c r="E7" s="43">
        <f>IFERROR((C7-B7)*100/B7,"Div by 0")</f>
        <v>9.316770186335404</v>
      </c>
      <c r="F7" s="43">
        <f>IFERROR((D7-C7)*100/C7,"Div by 0")</f>
        <v>-13.75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50.061999999999998</v>
      </c>
      <c r="C8" s="50">
        <v>50</v>
      </c>
      <c r="D8" s="50">
        <v>50.197628457999997</v>
      </c>
      <c r="E8" s="43">
        <f t="shared" ref="E8:F71" si="1">IFERROR((C8-B8)*100/B8,"Div by 0")</f>
        <v>-0.12384643042626665</v>
      </c>
      <c r="F8" s="43">
        <f t="shared" si="1"/>
        <v>0.39525691599999391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49.938000000000002</v>
      </c>
      <c r="C9" s="50">
        <v>50</v>
      </c>
      <c r="D9" s="50">
        <v>49.802371542000003</v>
      </c>
      <c r="E9" s="43">
        <f t="shared" si="1"/>
        <v>0.12415395089911012</v>
      </c>
      <c r="F9" s="43">
        <f t="shared" si="1"/>
        <v>-0.39525691599999391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14.286</v>
      </c>
      <c r="C10" s="50">
        <v>18.75</v>
      </c>
      <c r="D10" s="50">
        <v>11.725955204</v>
      </c>
      <c r="E10" s="43">
        <f t="shared" si="1"/>
        <v>31.247375052498953</v>
      </c>
      <c r="F10" s="43">
        <f t="shared" si="1"/>
        <v>-37.461572245333336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86.584000000000003</v>
      </c>
      <c r="C11" s="50">
        <v>86.932000000000002</v>
      </c>
      <c r="D11" s="50">
        <v>88.801054018000002</v>
      </c>
      <c r="E11" s="43">
        <f t="shared" si="1"/>
        <v>0.40192183313314117</v>
      </c>
      <c r="F11" s="43">
        <f t="shared" si="1"/>
        <v>2.1500184258961026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7.0810000000000004</v>
      </c>
      <c r="C12" s="50">
        <v>5.2270000000000003</v>
      </c>
      <c r="D12" s="50">
        <v>5.6653491436000003</v>
      </c>
      <c r="E12" s="43">
        <f t="shared" si="1"/>
        <v>-26.18274255048722</v>
      </c>
      <c r="F12" s="43">
        <f t="shared" si="1"/>
        <v>8.3862472469867981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90.932000000000002</v>
      </c>
      <c r="C13" s="50">
        <v>92.159000000000006</v>
      </c>
      <c r="D13" s="50">
        <v>92.490118577000004</v>
      </c>
      <c r="E13" s="43">
        <f t="shared" si="1"/>
        <v>1.3493599612897591</v>
      </c>
      <c r="F13" s="43">
        <f t="shared" si="1"/>
        <v>0.35929054894258616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90.807000000000002</v>
      </c>
      <c r="C14" s="50">
        <v>92.045000000000002</v>
      </c>
      <c r="D14" s="50">
        <v>92.226613966000002</v>
      </c>
      <c r="E14" s="43">
        <f t="shared" si="1"/>
        <v>1.3633310207362863</v>
      </c>
      <c r="F14" s="43">
        <f t="shared" si="1"/>
        <v>0.19730997446901022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276.98099999999999</v>
      </c>
      <c r="C16" s="50">
        <v>282.85199999999998</v>
      </c>
      <c r="D16" s="50">
        <v>331.93412384999999</v>
      </c>
      <c r="E16" s="43">
        <f t="shared" si="1"/>
        <v>2.1196399753051587</v>
      </c>
      <c r="F16" s="43">
        <f t="shared" si="1"/>
        <v>17.352581509057746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218.042</v>
      </c>
      <c r="C17" s="50">
        <v>221.584</v>
      </c>
      <c r="D17" s="50">
        <v>265.82476943</v>
      </c>
      <c r="E17" s="43">
        <f t="shared" si="1"/>
        <v>1.6244576732923022</v>
      </c>
      <c r="F17" s="43">
        <f t="shared" si="1"/>
        <v>19.965687698570292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6" t="s">
        <v>95</v>
      </c>
      <c r="D18" s="8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732</v>
      </c>
      <c r="C19" s="41">
        <v>811</v>
      </c>
      <c r="D19" s="41">
        <v>702</v>
      </c>
      <c r="E19" s="43">
        <f t="shared" si="1"/>
        <v>10.792349726775956</v>
      </c>
      <c r="F19" s="43">
        <f t="shared" si="1"/>
        <v>-13.440197287299631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94.671999999999997</v>
      </c>
      <c r="C20" s="50">
        <v>95.067999999999998</v>
      </c>
      <c r="D20" s="50">
        <v>94.729344729000005</v>
      </c>
      <c r="E20" s="43">
        <f t="shared" si="1"/>
        <v>0.41828629372993154</v>
      </c>
      <c r="F20" s="43">
        <f t="shared" si="1"/>
        <v>-0.35622425106239036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5.3280000000000003</v>
      </c>
      <c r="C21" s="50">
        <v>4.9320000000000004</v>
      </c>
      <c r="D21" s="50">
        <v>5.2706552706999998</v>
      </c>
      <c r="E21" s="43">
        <f t="shared" si="1"/>
        <v>-7.4324324324324307</v>
      </c>
      <c r="F21" s="43">
        <f t="shared" si="1"/>
        <v>6.8664896735604097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5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731</v>
      </c>
      <c r="C24" s="41">
        <v>810</v>
      </c>
      <c r="D24" s="41">
        <v>700</v>
      </c>
      <c r="E24" s="43">
        <f t="shared" si="1"/>
        <v>10.807113543091655</v>
      </c>
      <c r="F24" s="43">
        <f t="shared" si="1"/>
        <v>-13.580246913580247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94.665000000000006</v>
      </c>
      <c r="C25" s="79">
        <v>95.061999999999998</v>
      </c>
      <c r="D25" s="79">
        <v>94.714285713999999</v>
      </c>
      <c r="E25" s="43">
        <f t="shared" si="1"/>
        <v>0.41937358052077467</v>
      </c>
      <c r="F25" s="43">
        <f t="shared" si="1"/>
        <v>-0.36577632071700433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5.335</v>
      </c>
      <c r="C26" s="50">
        <v>4.9379999999999997</v>
      </c>
      <c r="D26" s="50">
        <v>5.2857142857000001</v>
      </c>
      <c r="E26" s="43">
        <f t="shared" si="1"/>
        <v>-7.4414245548266216</v>
      </c>
      <c r="F26" s="43">
        <f t="shared" si="1"/>
        <v>7.041601573511552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0.13700000000000001</v>
      </c>
      <c r="C28" s="50">
        <v>0.123</v>
      </c>
      <c r="D28" s="50">
        <v>0.14285714290000001</v>
      </c>
      <c r="E28" s="43">
        <f t="shared" si="1"/>
        <v>-10.218978102189789</v>
      </c>
      <c r="F28" s="43">
        <f t="shared" si="1"/>
        <v>16.144018617886189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0.13700000000000001</v>
      </c>
      <c r="C29" s="50">
        <v>0.123</v>
      </c>
      <c r="D29" s="50">
        <v>0.14285714290000001</v>
      </c>
      <c r="E29" s="43">
        <f t="shared" si="1"/>
        <v>-10.218978102189789</v>
      </c>
      <c r="F29" s="43">
        <f t="shared" si="1"/>
        <v>16.144018617886189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0.13700000000000001</v>
      </c>
      <c r="C30" s="50">
        <v>0.123</v>
      </c>
      <c r="D30" s="50">
        <v>0.14285714290000001</v>
      </c>
      <c r="E30" s="43">
        <f t="shared" si="1"/>
        <v>-10.218978102189789</v>
      </c>
      <c r="F30" s="43">
        <f t="shared" si="1"/>
        <v>16.144018617886189</v>
      </c>
      <c r="G30" s="44" t="s">
        <v>119</v>
      </c>
      <c r="H30" s="45" t="str">
        <f t="shared" si="4"/>
        <v>Yes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0.13700000000000001</v>
      </c>
      <c r="C31" s="50">
        <v>0.123</v>
      </c>
      <c r="D31" s="50">
        <v>0.14285714290000001</v>
      </c>
      <c r="E31" s="43">
        <f t="shared" si="1"/>
        <v>-10.218978102189789</v>
      </c>
      <c r="F31" s="43">
        <f t="shared" si="1"/>
        <v>16.144018617886189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0.13700000000000001</v>
      </c>
      <c r="C34" s="50">
        <v>0.123</v>
      </c>
      <c r="D34" s="50">
        <v>0.14285714290000001</v>
      </c>
      <c r="E34" s="43">
        <f t="shared" si="1"/>
        <v>-10.218978102189789</v>
      </c>
      <c r="F34" s="43">
        <f t="shared" si="1"/>
        <v>16.144018617886189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0.13700000000000001</v>
      </c>
      <c r="C35" s="50">
        <v>0.123</v>
      </c>
      <c r="D35" s="50">
        <v>0.14285714290000001</v>
      </c>
      <c r="E35" s="43">
        <f t="shared" si="1"/>
        <v>-10.218978102189789</v>
      </c>
      <c r="F35" s="43">
        <f t="shared" si="1"/>
        <v>16.144018617886189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99.863</v>
      </c>
      <c r="C36" s="50">
        <v>99.876999999999995</v>
      </c>
      <c r="D36" s="50">
        <v>99.857142856999999</v>
      </c>
      <c r="E36" s="43">
        <f t="shared" si="1"/>
        <v>1.4019206312644117E-2</v>
      </c>
      <c r="F36" s="43">
        <f t="shared" si="1"/>
        <v>-1.9881597364754509E-2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40.628999999999998</v>
      </c>
      <c r="C40" s="50">
        <v>35.802</v>
      </c>
      <c r="D40" s="50">
        <v>42.714285713999999</v>
      </c>
      <c r="E40" s="43">
        <f t="shared" si="1"/>
        <v>-11.88067636417337</v>
      </c>
      <c r="F40" s="43">
        <f t="shared" si="1"/>
        <v>19.306982051282052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99.725999999999999</v>
      </c>
      <c r="C42" s="50">
        <v>99.506</v>
      </c>
      <c r="D42" s="50">
        <v>99.142857143000001</v>
      </c>
      <c r="E42" s="43">
        <f t="shared" si="1"/>
        <v>-0.22060445621001432</v>
      </c>
      <c r="F42" s="43">
        <f t="shared" si="1"/>
        <v>-0.36494568870218852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0.13700000000000001</v>
      </c>
      <c r="C43" s="50">
        <v>0.123</v>
      </c>
      <c r="D43" s="50">
        <v>0.14285714290000001</v>
      </c>
      <c r="E43" s="43">
        <f t="shared" si="1"/>
        <v>-10.218978102189789</v>
      </c>
      <c r="F43" s="43">
        <f t="shared" si="1"/>
        <v>16.144018617886189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99.863</v>
      </c>
      <c r="C44" s="50">
        <v>99.876999999999995</v>
      </c>
      <c r="D44" s="50">
        <v>99.857142856999999</v>
      </c>
      <c r="E44" s="43">
        <f t="shared" si="1"/>
        <v>1.4019206312644117E-2</v>
      </c>
      <c r="F44" s="43">
        <f t="shared" si="1"/>
        <v>-1.9881597364754509E-2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6"/>
      <c r="F45" s="76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6"/>
      <c r="F47" s="76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730</v>
      </c>
      <c r="C48" s="41">
        <v>806</v>
      </c>
      <c r="D48" s="41">
        <v>694</v>
      </c>
      <c r="E48" s="43">
        <f t="shared" si="1"/>
        <v>10.41095890410959</v>
      </c>
      <c r="F48" s="43">
        <f t="shared" si="1"/>
        <v>-13.895781637717121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2.6030000000000002</v>
      </c>
      <c r="C49" s="50">
        <v>0.248</v>
      </c>
      <c r="D49" s="50">
        <v>0.57636887609999998</v>
      </c>
      <c r="E49" s="43">
        <f t="shared" si="1"/>
        <v>-90.47253169419902</v>
      </c>
      <c r="F49" s="43">
        <f t="shared" si="1"/>
        <v>132.40680487903225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9">
        <v>2.4660000000000002</v>
      </c>
      <c r="C50" s="79">
        <v>0.124</v>
      </c>
      <c r="D50" s="79">
        <v>0.43227665710000002</v>
      </c>
      <c r="E50" s="43">
        <f t="shared" si="1"/>
        <v>-94.971613949716144</v>
      </c>
      <c r="F50" s="43">
        <f t="shared" si="1"/>
        <v>248.6102073387097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0.13700000000000001</v>
      </c>
      <c r="C51" s="50">
        <v>0.124</v>
      </c>
      <c r="D51" s="50">
        <v>0.14409221899999999</v>
      </c>
      <c r="E51" s="43">
        <f t="shared" si="1"/>
        <v>-9.4890510948905185</v>
      </c>
      <c r="F51" s="43">
        <f t="shared" si="1"/>
        <v>16.203402419354834</v>
      </c>
      <c r="G51" s="44" t="s">
        <v>119</v>
      </c>
      <c r="H51" s="45" t="str">
        <f t="shared" si="7"/>
        <v>Yes</v>
      </c>
      <c r="I51" s="45" t="str">
        <f t="shared" si="6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97.397000000000006</v>
      </c>
      <c r="C68" s="50">
        <v>99.751999999999995</v>
      </c>
      <c r="D68" s="50">
        <v>99.423631123999996</v>
      </c>
      <c r="E68" s="43">
        <f t="shared" si="1"/>
        <v>2.4179389508917004</v>
      </c>
      <c r="F68" s="43">
        <f t="shared" si="1"/>
        <v>-0.32918525543347399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0.248</v>
      </c>
      <c r="D69" s="50">
        <v>0.14409221899999999</v>
      </c>
      <c r="E69" s="43" t="str">
        <f t="shared" si="1"/>
        <v>Div by 0</v>
      </c>
      <c r="F69" s="43">
        <f t="shared" si="1"/>
        <v>-41.898298790322585</v>
      </c>
      <c r="G69" s="44" t="s">
        <v>119</v>
      </c>
      <c r="H69" s="45" t="str">
        <f t="shared" si="7"/>
        <v>N/A</v>
      </c>
      <c r="I69" s="45" t="str">
        <f t="shared" si="6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0.68500000000000005</v>
      </c>
      <c r="C70" s="50">
        <v>0.86799999999999999</v>
      </c>
      <c r="D70" s="50">
        <v>0.86455331410000003</v>
      </c>
      <c r="E70" s="43">
        <f t="shared" si="1"/>
        <v>26.715328467153274</v>
      </c>
      <c r="F70" s="43">
        <f t="shared" si="1"/>
        <v>-0.39708362903225441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11.233000000000001</v>
      </c>
      <c r="C71" s="50">
        <v>10.298</v>
      </c>
      <c r="D71" s="50">
        <v>10.518731988000001</v>
      </c>
      <c r="E71" s="43">
        <f t="shared" si="1"/>
        <v>-8.3236891302412577</v>
      </c>
      <c r="F71" s="43">
        <f t="shared" si="1"/>
        <v>2.1434452126626597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85.067999999999998</v>
      </c>
      <c r="C72" s="50">
        <v>88.088999999999999</v>
      </c>
      <c r="D72" s="50">
        <v>87.608069164</v>
      </c>
      <c r="E72" s="43">
        <f t="shared" ref="E72:F80" si="8">IFERROR((C72-B72)*100/B72,"Div by 0")</f>
        <v>3.5512766257582178</v>
      </c>
      <c r="F72" s="43">
        <f t="shared" si="8"/>
        <v>-0.54596014939436122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0.27400000000000002</v>
      </c>
      <c r="C76" s="50">
        <v>0</v>
      </c>
      <c r="D76" s="50">
        <v>0</v>
      </c>
      <c r="E76" s="43">
        <f t="shared" si="8"/>
        <v>-100</v>
      </c>
      <c r="F76" s="43" t="str">
        <f t="shared" si="8"/>
        <v>Div by 0</v>
      </c>
      <c r="G76" s="44" t="s">
        <v>119</v>
      </c>
      <c r="H76" s="45" t="str">
        <f t="shared" si="7"/>
        <v>Yes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0.13700000000000001</v>
      </c>
      <c r="C78" s="50">
        <v>0.248</v>
      </c>
      <c r="D78" s="50">
        <v>0.28818443799999999</v>
      </c>
      <c r="E78" s="43">
        <f t="shared" si="8"/>
        <v>81.02189781021896</v>
      </c>
      <c r="F78" s="43">
        <f t="shared" si="8"/>
        <v>16.203402419354834</v>
      </c>
      <c r="G78" s="44" t="s">
        <v>119</v>
      </c>
      <c r="H78" s="45" t="str">
        <f t="shared" si="7"/>
        <v>Yes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1</v>
      </c>
      <c r="C82" s="41">
        <v>1</v>
      </c>
      <c r="D82" s="41">
        <v>1</v>
      </c>
      <c r="E82" s="43">
        <f t="shared" ref="E82:F85" si="9">IFERROR((C82-B82)*100/B82,"Div by 0")</f>
        <v>0</v>
      </c>
      <c r="F82" s="43">
        <f t="shared" si="9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79">
        <v>0</v>
      </c>
      <c r="D83" s="79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100</v>
      </c>
      <c r="C84" s="50">
        <v>100</v>
      </c>
      <c r="D84" s="50">
        <v>100</v>
      </c>
      <c r="E84" s="43">
        <f t="shared" si="9"/>
        <v>0</v>
      </c>
      <c r="F84" s="43">
        <f t="shared" si="9"/>
        <v>0</v>
      </c>
      <c r="G84" s="44" t="s">
        <v>119</v>
      </c>
      <c r="H84" s="45" t="str">
        <f t="shared" si="11"/>
        <v>Yes</v>
      </c>
      <c r="I84" s="45" t="str">
        <f t="shared" si="10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6"/>
      <c r="F86" s="76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730</v>
      </c>
      <c r="C87" s="41">
        <v>809</v>
      </c>
      <c r="D87" s="41">
        <v>699</v>
      </c>
      <c r="E87" s="43">
        <f t="shared" ref="E87:F90" si="12">IFERROR((C87-B87)*100/B87,"Div by 0")</f>
        <v>10.821917808219178</v>
      </c>
      <c r="F87" s="43">
        <f t="shared" si="12"/>
        <v>-13.597033374536466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9.8629999999999995</v>
      </c>
      <c r="C88" s="50">
        <v>9.5180000000000007</v>
      </c>
      <c r="D88" s="50">
        <v>10.300429185</v>
      </c>
      <c r="E88" s="43">
        <f t="shared" si="12"/>
        <v>-3.4979215248909954</v>
      </c>
      <c r="F88" s="43">
        <f t="shared" si="12"/>
        <v>8.2205209602857714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79.177999999999997</v>
      </c>
      <c r="C89" s="50">
        <v>80.716999999999999</v>
      </c>
      <c r="D89" s="50">
        <v>81.402002861</v>
      </c>
      <c r="E89" s="43">
        <f t="shared" si="12"/>
        <v>1.9437217408876222</v>
      </c>
      <c r="F89" s="43">
        <f t="shared" si="12"/>
        <v>0.84864757238252286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10.959</v>
      </c>
      <c r="C90" s="50">
        <v>9.7650000000000006</v>
      </c>
      <c r="D90" s="50">
        <v>8.2975679541999998</v>
      </c>
      <c r="E90" s="43">
        <f t="shared" si="12"/>
        <v>-10.895154667396652</v>
      </c>
      <c r="F90" s="43">
        <f t="shared" si="12"/>
        <v>-15.027465906810043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1"/>
      <c r="C91" s="64"/>
      <c r="D91" s="64"/>
      <c r="E91" s="82"/>
      <c r="F91" s="82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1691</v>
      </c>
      <c r="C7" s="41">
        <v>1644</v>
      </c>
      <c r="D7" s="41">
        <v>1494</v>
      </c>
      <c r="E7" s="43">
        <f t="shared" ref="E7:F17" si="0">IFERROR((C7-B7)*100/B7,"Div by 0")</f>
        <v>-2.7794204612655236</v>
      </c>
      <c r="F7" s="43">
        <f t="shared" si="0"/>
        <v>-9.1240875912408761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51.034999999999997</v>
      </c>
      <c r="C8" s="50">
        <v>51.155999999999999</v>
      </c>
      <c r="D8" s="50">
        <v>51.204819276999999</v>
      </c>
      <c r="E8" s="43">
        <f t="shared" si="0"/>
        <v>0.23709219163319728</v>
      </c>
      <c r="F8" s="43">
        <f t="shared" si="0"/>
        <v>9.543216240519152E-2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48.965000000000003</v>
      </c>
      <c r="C9" s="50">
        <v>48.844000000000001</v>
      </c>
      <c r="D9" s="50">
        <v>48.795180723000001</v>
      </c>
      <c r="E9" s="43">
        <f t="shared" si="0"/>
        <v>-0.24711528642908651</v>
      </c>
      <c r="F9" s="43">
        <f t="shared" si="0"/>
        <v>-9.994938375235396E-2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6.8010000000000002</v>
      </c>
      <c r="C10" s="50">
        <v>10.036</v>
      </c>
      <c r="D10" s="50">
        <v>5.9571619812999996</v>
      </c>
      <c r="E10" s="43">
        <f t="shared" si="0"/>
        <v>47.56653433318629</v>
      </c>
      <c r="F10" s="43">
        <f t="shared" si="0"/>
        <v>-40.64206873953767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69.603999999999999</v>
      </c>
      <c r="C11" s="50">
        <v>70.680999999999997</v>
      </c>
      <c r="D11" s="50">
        <v>65.796519411000006</v>
      </c>
      <c r="E11" s="43">
        <f t="shared" si="0"/>
        <v>1.5473248663869867</v>
      </c>
      <c r="F11" s="43">
        <f t="shared" si="0"/>
        <v>-6.9105991553599866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1.1240000000000001</v>
      </c>
      <c r="C12" s="50">
        <v>1.5209999999999999</v>
      </c>
      <c r="D12" s="50">
        <v>0.80321285139999998</v>
      </c>
      <c r="E12" s="43">
        <f t="shared" si="0"/>
        <v>35.320284697508875</v>
      </c>
      <c r="F12" s="43">
        <f t="shared" si="0"/>
        <v>-47.191791492439187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98.284999999999997</v>
      </c>
      <c r="C13" s="50">
        <v>96.593999999999994</v>
      </c>
      <c r="D13" s="50">
        <v>98.661311913999995</v>
      </c>
      <c r="E13" s="43">
        <f t="shared" si="0"/>
        <v>-1.7205066897288523</v>
      </c>
      <c r="F13" s="43">
        <f t="shared" si="0"/>
        <v>2.1402073772698111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97.338999999999999</v>
      </c>
      <c r="C14" s="50">
        <v>95.376999999999995</v>
      </c>
      <c r="D14" s="50">
        <v>97.791164659000003</v>
      </c>
      <c r="E14" s="43">
        <f t="shared" si="0"/>
        <v>-2.015636075981881</v>
      </c>
      <c r="F14" s="43">
        <f t="shared" si="0"/>
        <v>2.5311811642219908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584.54399999999998</v>
      </c>
      <c r="C16" s="50">
        <v>636.76599999999996</v>
      </c>
      <c r="D16" s="50">
        <v>678.48192771000004</v>
      </c>
      <c r="E16" s="43">
        <f t="shared" si="0"/>
        <v>8.9338013904855718</v>
      </c>
      <c r="F16" s="43">
        <f t="shared" si="0"/>
        <v>6.55121782727094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39.424999999999997</v>
      </c>
      <c r="C17" s="50">
        <v>42.476999999999997</v>
      </c>
      <c r="D17" s="50">
        <v>44.361445783000001</v>
      </c>
      <c r="E17" s="43">
        <f t="shared" si="0"/>
        <v>7.7412809131261877</v>
      </c>
      <c r="F17" s="43">
        <f t="shared" si="0"/>
        <v>4.4363909480424795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1662</v>
      </c>
      <c r="C19" s="41">
        <v>1588</v>
      </c>
      <c r="D19" s="41">
        <v>1474</v>
      </c>
      <c r="E19" s="43">
        <f t="shared" ref="E19:F22" si="3">IFERROR((C19-B19)*100/B19,"Div by 0")</f>
        <v>-4.4524669073405532</v>
      </c>
      <c r="F19" s="43">
        <f t="shared" si="3"/>
        <v>-7.1788413098236772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98.676000000000002</v>
      </c>
      <c r="C20" s="50">
        <v>98.426000000000002</v>
      </c>
      <c r="D20" s="50">
        <v>99.185888738000003</v>
      </c>
      <c r="E20" s="43">
        <f t="shared" si="3"/>
        <v>-0.25335441242044671</v>
      </c>
      <c r="F20" s="43">
        <f t="shared" si="3"/>
        <v>0.77204065795623189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1.3240000000000001</v>
      </c>
      <c r="C21" s="50">
        <v>1.5740000000000001</v>
      </c>
      <c r="D21" s="50">
        <v>0.81411126190000005</v>
      </c>
      <c r="E21" s="43">
        <f t="shared" si="3"/>
        <v>18.882175226586103</v>
      </c>
      <c r="F21" s="43">
        <f t="shared" si="3"/>
        <v>-48.277556423125795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1646</v>
      </c>
      <c r="C24" s="41">
        <v>1568</v>
      </c>
      <c r="D24" s="41">
        <v>1461</v>
      </c>
      <c r="E24" s="43">
        <f t="shared" ref="E24:F44" si="6">IFERROR((C24-B24)*100/B24,"Div by 0")</f>
        <v>-4.7387606318347508</v>
      </c>
      <c r="F24" s="43">
        <f t="shared" si="6"/>
        <v>-6.8239795918367347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98.662999999999997</v>
      </c>
      <c r="C25" s="50">
        <v>98.406000000000006</v>
      </c>
      <c r="D25" s="50">
        <v>99.178644763999998</v>
      </c>
      <c r="E25" s="43">
        <f t="shared" si="6"/>
        <v>-0.26048265307155755</v>
      </c>
      <c r="F25" s="43">
        <f t="shared" si="6"/>
        <v>0.78516021787288559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1.337</v>
      </c>
      <c r="C26" s="50">
        <v>1.5940000000000001</v>
      </c>
      <c r="D26" s="50">
        <v>0.82135523610000005</v>
      </c>
      <c r="E26" s="43">
        <f t="shared" si="6"/>
        <v>19.222139117427083</v>
      </c>
      <c r="F26" s="43">
        <f t="shared" si="6"/>
        <v>-48.472067998745288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6.0999999999999999E-2</v>
      </c>
      <c r="C29" s="50">
        <v>0</v>
      </c>
      <c r="D29" s="50">
        <v>0</v>
      </c>
      <c r="E29" s="43">
        <f t="shared" si="6"/>
        <v>-100</v>
      </c>
      <c r="F29" s="43" t="str">
        <f t="shared" si="6"/>
        <v>Div by 0</v>
      </c>
      <c r="G29" s="44" t="s">
        <v>119</v>
      </c>
      <c r="H29" s="45" t="str">
        <f t="shared" si="8"/>
        <v>Yes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6.0999999999999999E-2</v>
      </c>
      <c r="C31" s="50">
        <v>0</v>
      </c>
      <c r="D31" s="50">
        <v>0</v>
      </c>
      <c r="E31" s="43">
        <f t="shared" si="6"/>
        <v>-100</v>
      </c>
      <c r="F31" s="43" t="str">
        <f t="shared" si="6"/>
        <v>Div by 0</v>
      </c>
      <c r="G31" s="44" t="s">
        <v>119</v>
      </c>
      <c r="H31" s="45" t="str">
        <f t="shared" si="8"/>
        <v>Yes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6.0999999999999999E-2</v>
      </c>
      <c r="C34" s="50">
        <v>0</v>
      </c>
      <c r="D34" s="50">
        <v>0</v>
      </c>
      <c r="E34" s="43">
        <f t="shared" si="6"/>
        <v>-100</v>
      </c>
      <c r="F34" s="43" t="str">
        <f t="shared" si="6"/>
        <v>Div by 0</v>
      </c>
      <c r="G34" s="44" t="s">
        <v>119</v>
      </c>
      <c r="H34" s="45" t="str">
        <f t="shared" si="8"/>
        <v>Yes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6.0999999999999999E-2</v>
      </c>
      <c r="C35" s="50">
        <v>0</v>
      </c>
      <c r="D35" s="50">
        <v>0</v>
      </c>
      <c r="E35" s="43">
        <f t="shared" si="6"/>
        <v>-100</v>
      </c>
      <c r="F35" s="43" t="str">
        <f t="shared" si="6"/>
        <v>Div by 0</v>
      </c>
      <c r="G35" s="44" t="s">
        <v>119</v>
      </c>
      <c r="H35" s="45" t="str">
        <f t="shared" si="8"/>
        <v>Yes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99.938999999999993</v>
      </c>
      <c r="C36" s="50">
        <v>100</v>
      </c>
      <c r="D36" s="50">
        <v>100</v>
      </c>
      <c r="E36" s="43">
        <f t="shared" si="6"/>
        <v>6.1037232711961348E-2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94.35</v>
      </c>
      <c r="C40" s="50">
        <v>94.643000000000001</v>
      </c>
      <c r="D40" s="50">
        <v>95.482546201000005</v>
      </c>
      <c r="E40" s="43">
        <f t="shared" si="6"/>
        <v>0.31054583995761142</v>
      </c>
      <c r="F40" s="43">
        <f t="shared" si="6"/>
        <v>0.88706634510740845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99.271000000000001</v>
      </c>
      <c r="C42" s="50">
        <v>97.894999999999996</v>
      </c>
      <c r="D42" s="50">
        <v>97.946611910000001</v>
      </c>
      <c r="E42" s="43">
        <f t="shared" si="6"/>
        <v>-1.3861047032869667</v>
      </c>
      <c r="F42" s="43">
        <f t="shared" si="6"/>
        <v>5.2721701823387736E-2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6.0999999999999999E-2</v>
      </c>
      <c r="C43" s="50">
        <v>0</v>
      </c>
      <c r="D43" s="50">
        <v>0</v>
      </c>
      <c r="E43" s="43">
        <f t="shared" si="6"/>
        <v>-100</v>
      </c>
      <c r="F43" s="43" t="str">
        <f t="shared" si="6"/>
        <v>Div by 0</v>
      </c>
      <c r="G43" s="44" t="s">
        <v>119</v>
      </c>
      <c r="H43" s="45" t="str">
        <f t="shared" si="8"/>
        <v>Yes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99.938999999999993</v>
      </c>
      <c r="C44" s="50">
        <v>100</v>
      </c>
      <c r="D44" s="50">
        <v>100</v>
      </c>
      <c r="E44" s="43">
        <f t="shared" si="6"/>
        <v>6.1037232711961348E-2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6"/>
      <c r="F45" s="76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6"/>
      <c r="F47" s="76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1642</v>
      </c>
      <c r="C48" s="41">
        <v>1535</v>
      </c>
      <c r="D48" s="41">
        <v>1431</v>
      </c>
      <c r="E48" s="43">
        <f t="shared" ref="E48:F80" si="10">IFERROR((C48-B48)*100/B48,"Div by 0")</f>
        <v>-6.516443361753959</v>
      </c>
      <c r="F48" s="43">
        <f t="shared" si="10"/>
        <v>-6.7752442996742674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5.1769999999999996</v>
      </c>
      <c r="C49" s="50">
        <v>0.58599999999999997</v>
      </c>
      <c r="D49" s="50">
        <v>0.34940600979999997</v>
      </c>
      <c r="E49" s="43">
        <f t="shared" si="10"/>
        <v>-88.680703109909203</v>
      </c>
      <c r="F49" s="43">
        <f t="shared" si="10"/>
        <v>-40.374401058020474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9">
        <v>3.6539999999999999</v>
      </c>
      <c r="C50" s="79">
        <v>0</v>
      </c>
      <c r="D50" s="79">
        <v>0</v>
      </c>
      <c r="E50" s="43">
        <f t="shared" si="10"/>
        <v>-100</v>
      </c>
      <c r="F50" s="43" t="str">
        <f t="shared" si="10"/>
        <v>Div by 0</v>
      </c>
      <c r="G50" s="44" t="s">
        <v>119</v>
      </c>
      <c r="H50" s="45" t="str">
        <f t="shared" si="12"/>
        <v>Yes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0.91400000000000003</v>
      </c>
      <c r="C51" s="50">
        <v>0.45600000000000002</v>
      </c>
      <c r="D51" s="50">
        <v>0.34940600979999997</v>
      </c>
      <c r="E51" s="43">
        <f t="shared" si="10"/>
        <v>-50.109409190371991</v>
      </c>
      <c r="F51" s="43">
        <f t="shared" si="10"/>
        <v>-23.375875043859658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0.13</v>
      </c>
      <c r="D55" s="50">
        <v>0</v>
      </c>
      <c r="E55" s="43" t="str">
        <f t="shared" si="10"/>
        <v>Div by 0</v>
      </c>
      <c r="F55" s="43">
        <f t="shared" si="10"/>
        <v>-100</v>
      </c>
      <c r="G55" s="44" t="s">
        <v>119</v>
      </c>
      <c r="H55" s="45" t="str">
        <f t="shared" si="12"/>
        <v>N/A</v>
      </c>
      <c r="I55" s="45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0.122</v>
      </c>
      <c r="C57" s="50">
        <v>0</v>
      </c>
      <c r="D57" s="50">
        <v>0</v>
      </c>
      <c r="E57" s="43">
        <f t="shared" si="10"/>
        <v>-100</v>
      </c>
      <c r="F57" s="43" t="str">
        <f t="shared" si="10"/>
        <v>Div by 0</v>
      </c>
      <c r="G57" s="44" t="s">
        <v>119</v>
      </c>
      <c r="H57" s="45" t="str">
        <f t="shared" si="12"/>
        <v>Yes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0.24399999999999999</v>
      </c>
      <c r="C58" s="50">
        <v>0</v>
      </c>
      <c r="D58" s="50">
        <v>0</v>
      </c>
      <c r="E58" s="43">
        <f t="shared" si="10"/>
        <v>-100</v>
      </c>
      <c r="F58" s="43" t="str">
        <f t="shared" si="10"/>
        <v>Div by 0</v>
      </c>
      <c r="G58" s="44" t="s">
        <v>119</v>
      </c>
      <c r="H58" s="45" t="str">
        <f t="shared" si="12"/>
        <v>Yes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0.122</v>
      </c>
      <c r="C59" s="50">
        <v>0</v>
      </c>
      <c r="D59" s="50">
        <v>0</v>
      </c>
      <c r="E59" s="43">
        <f t="shared" si="10"/>
        <v>-100</v>
      </c>
      <c r="F59" s="43" t="str">
        <f t="shared" si="10"/>
        <v>Div by 0</v>
      </c>
      <c r="G59" s="44" t="s">
        <v>119</v>
      </c>
      <c r="H59" s="45" t="str">
        <f t="shared" si="12"/>
        <v>Yes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0.122</v>
      </c>
      <c r="C61" s="50">
        <v>0</v>
      </c>
      <c r="D61" s="50">
        <v>0</v>
      </c>
      <c r="E61" s="43">
        <f t="shared" si="10"/>
        <v>-100</v>
      </c>
      <c r="F61" s="43" t="str">
        <f t="shared" si="10"/>
        <v>Div by 0</v>
      </c>
      <c r="G61" s="44" t="s">
        <v>119</v>
      </c>
      <c r="H61" s="45" t="str">
        <f t="shared" si="12"/>
        <v>Yes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94.822999999999993</v>
      </c>
      <c r="C68" s="50">
        <v>99.414000000000001</v>
      </c>
      <c r="D68" s="50">
        <v>99.650593990000004</v>
      </c>
      <c r="E68" s="43">
        <f t="shared" si="10"/>
        <v>4.8416523417314457</v>
      </c>
      <c r="F68" s="43">
        <f t="shared" si="10"/>
        <v>0.23798860321484189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2.68</v>
      </c>
      <c r="C69" s="50">
        <v>2.2149999999999999</v>
      </c>
      <c r="D69" s="50">
        <v>1.8169112509000001</v>
      </c>
      <c r="E69" s="43">
        <f t="shared" si="10"/>
        <v>-17.350746268656724</v>
      </c>
      <c r="F69" s="43">
        <f t="shared" si="10"/>
        <v>-17.972404022573354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0.79200000000000004</v>
      </c>
      <c r="C70" s="50">
        <v>6.5000000000000002E-2</v>
      </c>
      <c r="D70" s="50">
        <v>6.9881202000000003E-2</v>
      </c>
      <c r="E70" s="43">
        <f t="shared" si="10"/>
        <v>-91.792929292929287</v>
      </c>
      <c r="F70" s="43">
        <f t="shared" si="10"/>
        <v>7.5095415384615398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3.0449999999999999</v>
      </c>
      <c r="C71" s="50">
        <v>5.2119999999999997</v>
      </c>
      <c r="D71" s="50">
        <v>5.5206149546000001</v>
      </c>
      <c r="E71" s="43">
        <f t="shared" si="10"/>
        <v>71.165845648604261</v>
      </c>
      <c r="F71" s="43">
        <f t="shared" si="10"/>
        <v>5.9212385763622475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9.3789999999999996</v>
      </c>
      <c r="C72" s="50">
        <v>12.573</v>
      </c>
      <c r="D72" s="50">
        <v>9.2941998602000009</v>
      </c>
      <c r="E72" s="43">
        <f t="shared" si="10"/>
        <v>34.054803283932202</v>
      </c>
      <c r="F72" s="43">
        <f t="shared" si="10"/>
        <v>-26.078104985285925</v>
      </c>
      <c r="G72" s="44" t="s">
        <v>119</v>
      </c>
      <c r="H72" s="45" t="str">
        <f t="shared" si="12"/>
        <v>No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67.721999999999994</v>
      </c>
      <c r="C75" s="50">
        <v>76.352000000000004</v>
      </c>
      <c r="D75" s="50">
        <v>80.573025856000001</v>
      </c>
      <c r="E75" s="43">
        <f t="shared" si="10"/>
        <v>12.743273973007309</v>
      </c>
      <c r="F75" s="43">
        <f t="shared" si="10"/>
        <v>5.528376278290021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10.84</v>
      </c>
      <c r="C76" s="50">
        <v>2.3450000000000002</v>
      </c>
      <c r="D76" s="50">
        <v>2.2361984626</v>
      </c>
      <c r="E76" s="43">
        <f t="shared" si="10"/>
        <v>-78.367158671586708</v>
      </c>
      <c r="F76" s="43">
        <f t="shared" si="10"/>
        <v>-4.639724409381671</v>
      </c>
      <c r="G76" s="44" t="s">
        <v>119</v>
      </c>
      <c r="H76" s="45" t="str">
        <f t="shared" si="12"/>
        <v>No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0.13</v>
      </c>
      <c r="D77" s="50">
        <v>0.1397624039</v>
      </c>
      <c r="E77" s="43" t="str">
        <f t="shared" si="10"/>
        <v>Div by 0</v>
      </c>
      <c r="F77" s="43">
        <f t="shared" si="10"/>
        <v>7.5095414615384568</v>
      </c>
      <c r="G77" s="44" t="s">
        <v>119</v>
      </c>
      <c r="H77" s="45" t="str">
        <f t="shared" si="12"/>
        <v>N/A</v>
      </c>
      <c r="I77" s="45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0.36499999999999999</v>
      </c>
      <c r="C78" s="50">
        <v>0.52100000000000002</v>
      </c>
      <c r="D78" s="50">
        <v>0</v>
      </c>
      <c r="E78" s="43">
        <f t="shared" si="10"/>
        <v>42.739726027397268</v>
      </c>
      <c r="F78" s="43">
        <f t="shared" si="10"/>
        <v>-100</v>
      </c>
      <c r="G78" s="44" t="s">
        <v>119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1</v>
      </c>
      <c r="C82" s="41">
        <v>0</v>
      </c>
      <c r="D82" s="41">
        <v>0</v>
      </c>
      <c r="E82" s="43">
        <f t="shared" ref="E82:F85" si="13">IFERROR((C82-B82)*100/B82,"Div by 0")</f>
        <v>-100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100</v>
      </c>
      <c r="C84" s="50">
        <v>0</v>
      </c>
      <c r="D84" s="50">
        <v>0</v>
      </c>
      <c r="E84" s="43">
        <f t="shared" si="13"/>
        <v>-100</v>
      </c>
      <c r="F84" s="43" t="str">
        <f t="shared" si="13"/>
        <v>Div by 0</v>
      </c>
      <c r="G84" s="44" t="s">
        <v>119</v>
      </c>
      <c r="H84" s="45" t="str">
        <f t="shared" si="15"/>
        <v>No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6"/>
      <c r="F86" s="76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1645</v>
      </c>
      <c r="C87" s="41">
        <v>1568</v>
      </c>
      <c r="D87" s="41">
        <v>1461</v>
      </c>
      <c r="E87" s="43">
        <f t="shared" ref="E87:F90" si="16">IFERROR((C87-B87)*100/B87,"Div by 0")</f>
        <v>-4.6808510638297873</v>
      </c>
      <c r="F87" s="43">
        <f t="shared" si="16"/>
        <v>-6.8239795918367347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15.744999999999999</v>
      </c>
      <c r="C88" s="50">
        <v>16.199000000000002</v>
      </c>
      <c r="D88" s="50">
        <v>16.153319644</v>
      </c>
      <c r="E88" s="43">
        <f t="shared" si="16"/>
        <v>2.8834550651000472</v>
      </c>
      <c r="F88" s="43">
        <f t="shared" si="16"/>
        <v>-0.28199491326626247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45.167000000000002</v>
      </c>
      <c r="C89" s="50">
        <v>48.023000000000003</v>
      </c>
      <c r="D89" s="50">
        <v>47.433264887</v>
      </c>
      <c r="E89" s="43">
        <f t="shared" si="16"/>
        <v>6.3232005667854878</v>
      </c>
      <c r="F89" s="43">
        <f t="shared" si="16"/>
        <v>-1.2280263894384007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39.088000000000001</v>
      </c>
      <c r="C90" s="50">
        <v>35.777999999999999</v>
      </c>
      <c r="D90" s="50">
        <v>36.413415469</v>
      </c>
      <c r="E90" s="43">
        <f t="shared" si="16"/>
        <v>-8.4680720425706149</v>
      </c>
      <c r="F90" s="43">
        <f t="shared" si="16"/>
        <v>1.7759949382302018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1"/>
      <c r="D91" s="81"/>
      <c r="E91" s="82"/>
      <c r="F91" s="82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111728</v>
      </c>
      <c r="C7" s="41">
        <v>118305</v>
      </c>
      <c r="D7" s="41">
        <v>119594</v>
      </c>
      <c r="E7" s="43">
        <f t="shared" ref="E7:F18" si="0">IFERROR((C7-B7)*100/B7,"Div by 0")</f>
        <v>5.8866174996419875</v>
      </c>
      <c r="F7" s="43">
        <f t="shared" si="0"/>
        <v>1.0895566544102109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21.248999999999999</v>
      </c>
      <c r="C8" s="50">
        <v>20.597999999999999</v>
      </c>
      <c r="D8" s="50">
        <v>21.271134003</v>
      </c>
      <c r="E8" s="43">
        <f t="shared" si="0"/>
        <v>-3.0636735846392762</v>
      </c>
      <c r="F8" s="43">
        <f t="shared" si="0"/>
        <v>3.2679580687445444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22.667999999999999</v>
      </c>
      <c r="C9" s="50">
        <v>22.032</v>
      </c>
      <c r="D9" s="50">
        <v>22.759502985000001</v>
      </c>
      <c r="E9" s="43">
        <f t="shared" si="0"/>
        <v>-2.8057173107464233</v>
      </c>
      <c r="F9" s="43">
        <f t="shared" si="0"/>
        <v>3.3020287990196122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77.331999999999994</v>
      </c>
      <c r="C10" s="50">
        <v>77.968000000000004</v>
      </c>
      <c r="D10" s="50">
        <v>77.240497015000003</v>
      </c>
      <c r="E10" s="43">
        <f t="shared" si="0"/>
        <v>0.82242797289609726</v>
      </c>
      <c r="F10" s="43">
        <f t="shared" si="0"/>
        <v>-0.93307893623024951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0.49</v>
      </c>
      <c r="C11" s="50">
        <v>0.49399999999999999</v>
      </c>
      <c r="D11" s="50">
        <v>0.42895128519999998</v>
      </c>
      <c r="E11" s="43">
        <f t="shared" si="0"/>
        <v>0.81632653061224569</v>
      </c>
      <c r="F11" s="43">
        <f t="shared" si="0"/>
        <v>-13.167756032388668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0.874</v>
      </c>
      <c r="C12" s="50">
        <v>0.79500000000000004</v>
      </c>
      <c r="D12" s="50">
        <v>0.65889593120000001</v>
      </c>
      <c r="E12" s="43">
        <f t="shared" si="0"/>
        <v>-9.0389016018306592</v>
      </c>
      <c r="F12" s="43">
        <f t="shared" si="0"/>
        <v>-17.120008654088053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15.207000000000001</v>
      </c>
      <c r="C13" s="50">
        <v>14.769</v>
      </c>
      <c r="D13" s="50">
        <v>15.358630032000001</v>
      </c>
      <c r="E13" s="43">
        <f t="shared" si="0"/>
        <v>-2.8802525152890155</v>
      </c>
      <c r="F13" s="43">
        <f t="shared" si="0"/>
        <v>3.9923490554539951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91.936000000000007</v>
      </c>
      <c r="C14" s="50">
        <v>92.176000000000002</v>
      </c>
      <c r="D14" s="50">
        <v>91.619144773000002</v>
      </c>
      <c r="E14" s="43">
        <f t="shared" si="0"/>
        <v>0.26105116602853601</v>
      </c>
      <c r="F14" s="43">
        <f t="shared" si="0"/>
        <v>-0.60412170955563249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48.341999999999999</v>
      </c>
      <c r="C15" s="50">
        <v>48.439</v>
      </c>
      <c r="D15" s="50">
        <v>48.754118099999999</v>
      </c>
      <c r="E15" s="43">
        <f t="shared" si="0"/>
        <v>0.20065367589260127</v>
      </c>
      <c r="F15" s="43">
        <f t="shared" si="0"/>
        <v>0.65054625405148625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988.08600000000001</v>
      </c>
      <c r="C17" s="50">
        <v>1041.076</v>
      </c>
      <c r="D17" s="50">
        <v>1018.2729986000001</v>
      </c>
      <c r="E17" s="43">
        <f t="shared" si="0"/>
        <v>5.3628935133176672</v>
      </c>
      <c r="F17" s="43">
        <f t="shared" si="0"/>
        <v>-2.1903301392021302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108.429</v>
      </c>
      <c r="C18" s="50">
        <v>114.252</v>
      </c>
      <c r="D18" s="50">
        <v>118.41825677</v>
      </c>
      <c r="E18" s="43">
        <f t="shared" si="0"/>
        <v>5.3703345046066939</v>
      </c>
      <c r="F18" s="43">
        <f t="shared" si="0"/>
        <v>3.6465504061198089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75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102718</v>
      </c>
      <c r="C20" s="41">
        <v>109049</v>
      </c>
      <c r="D20" s="41">
        <v>109571</v>
      </c>
      <c r="E20" s="43">
        <f t="shared" ref="E20:F23" si="3">IFERROR((C20-B20)*100/B20,"Div by 0")</f>
        <v>6.1634767032068378</v>
      </c>
      <c r="F20" s="43">
        <f t="shared" si="3"/>
        <v>0.47868389439609715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96.495000000000005</v>
      </c>
      <c r="C21" s="50">
        <v>96.447999999999993</v>
      </c>
      <c r="D21" s="50">
        <v>96.417847788000003</v>
      </c>
      <c r="E21" s="43">
        <f t="shared" si="3"/>
        <v>-4.8707186900887357E-2</v>
      </c>
      <c r="F21" s="43">
        <f t="shared" si="3"/>
        <v>-3.1262661745178943E-2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3.5049999999999999</v>
      </c>
      <c r="C22" s="50">
        <v>3.552</v>
      </c>
      <c r="D22" s="50">
        <v>3.5821522118</v>
      </c>
      <c r="E22" s="43">
        <f t="shared" si="3"/>
        <v>1.3409415121255392</v>
      </c>
      <c r="F22" s="43">
        <f t="shared" si="3"/>
        <v>0.84887983671170997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75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54012</v>
      </c>
      <c r="C25" s="41">
        <v>57306</v>
      </c>
      <c r="D25" s="41">
        <v>58307</v>
      </c>
      <c r="E25" s="43">
        <f t="shared" ref="E25:F45" si="4">IFERROR((C25-B25)*100/B25,"Div by 0")</f>
        <v>6.098644745612086</v>
      </c>
      <c r="F25" s="43">
        <f t="shared" si="4"/>
        <v>1.7467629916588141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93.334999999999994</v>
      </c>
      <c r="C26" s="50">
        <v>93.242000000000004</v>
      </c>
      <c r="D26" s="50">
        <v>93.268389729999996</v>
      </c>
      <c r="E26" s="43">
        <f t="shared" si="4"/>
        <v>-9.9641077837884312E-2</v>
      </c>
      <c r="F26" s="43">
        <f t="shared" si="4"/>
        <v>2.8302406640774668E-2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6.6630000000000003</v>
      </c>
      <c r="C27" s="50">
        <v>6.7569999999999997</v>
      </c>
      <c r="D27" s="50">
        <v>6.7298952098000004</v>
      </c>
      <c r="E27" s="43">
        <f t="shared" si="4"/>
        <v>1.4107759267597091</v>
      </c>
      <c r="F27" s="43">
        <f t="shared" si="4"/>
        <v>-0.40113645404764292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2E-3</v>
      </c>
      <c r="C28" s="50">
        <v>2E-3</v>
      </c>
      <c r="D28" s="50">
        <v>1.7150599E-3</v>
      </c>
      <c r="E28" s="43">
        <f t="shared" si="4"/>
        <v>0</v>
      </c>
      <c r="F28" s="43">
        <f t="shared" si="4"/>
        <v>-14.247005000000003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22.495000000000001</v>
      </c>
      <c r="C29" s="50">
        <v>22.722000000000001</v>
      </c>
      <c r="D29" s="50">
        <v>23.165314628000001</v>
      </c>
      <c r="E29" s="43">
        <f t="shared" si="4"/>
        <v>1.0091131362525019</v>
      </c>
      <c r="F29" s="43">
        <f t="shared" si="4"/>
        <v>1.9510370037848759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69.403000000000006</v>
      </c>
      <c r="C30" s="50">
        <v>69.384</v>
      </c>
      <c r="D30" s="50">
        <v>69.965870307000003</v>
      </c>
      <c r="E30" s="43">
        <f t="shared" si="4"/>
        <v>-2.7376338198644806E-2</v>
      </c>
      <c r="F30" s="43">
        <f t="shared" si="4"/>
        <v>0.83862317969561084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58.308999999999997</v>
      </c>
      <c r="C31" s="50">
        <v>58.094999999999999</v>
      </c>
      <c r="D31" s="50">
        <v>58.394360882999997</v>
      </c>
      <c r="E31" s="43">
        <f t="shared" si="4"/>
        <v>-0.36701023855665271</v>
      </c>
      <c r="F31" s="43">
        <f t="shared" si="4"/>
        <v>0.51529543506325592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69.403000000000006</v>
      </c>
      <c r="C32" s="50">
        <v>69.384</v>
      </c>
      <c r="D32" s="50">
        <v>69.965870307000003</v>
      </c>
      <c r="E32" s="43">
        <f t="shared" si="4"/>
        <v>-2.7376338198644806E-2</v>
      </c>
      <c r="F32" s="43">
        <f t="shared" si="4"/>
        <v>0.83862317969561084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0.96099999999999997</v>
      </c>
      <c r="C33" s="50">
        <v>0.94099999999999995</v>
      </c>
      <c r="D33" s="50">
        <v>0.90898176890000004</v>
      </c>
      <c r="E33" s="43">
        <f t="shared" si="4"/>
        <v>-2.081165452653488</v>
      </c>
      <c r="F33" s="43">
        <f t="shared" si="4"/>
        <v>-3.4025750371944641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38.479999999999997</v>
      </c>
      <c r="C34" s="50">
        <v>37.609000000000002</v>
      </c>
      <c r="D34" s="50">
        <v>37.417462739999998</v>
      </c>
      <c r="E34" s="43">
        <f t="shared" si="4"/>
        <v>-2.2635135135135012</v>
      </c>
      <c r="F34" s="43">
        <f t="shared" si="4"/>
        <v>-0.5092857028902763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30.922999999999998</v>
      </c>
      <c r="C35" s="50">
        <v>31.774999999999999</v>
      </c>
      <c r="D35" s="50">
        <v>32.548407566999998</v>
      </c>
      <c r="E35" s="43">
        <f t="shared" si="4"/>
        <v>2.755230734404813</v>
      </c>
      <c r="F35" s="43">
        <f t="shared" si="4"/>
        <v>2.4340127993705729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65.103999999999999</v>
      </c>
      <c r="C36" s="50">
        <v>65.174999999999997</v>
      </c>
      <c r="D36" s="50">
        <v>65.721096951999996</v>
      </c>
      <c r="E36" s="43">
        <f t="shared" si="4"/>
        <v>0.10905627918407157</v>
      </c>
      <c r="F36" s="43">
        <f t="shared" si="4"/>
        <v>0.83789329037207394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30.597000000000001</v>
      </c>
      <c r="C37" s="50">
        <v>30.28</v>
      </c>
      <c r="D37" s="50">
        <v>29.869483937999998</v>
      </c>
      <c r="E37" s="43">
        <f t="shared" si="4"/>
        <v>-1.0360492858777008</v>
      </c>
      <c r="F37" s="43">
        <f t="shared" si="4"/>
        <v>-1.3557333619550951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99.662999999999997</v>
      </c>
      <c r="D38" s="50">
        <v>99.835354245999994</v>
      </c>
      <c r="E38" s="43">
        <f t="shared" si="4"/>
        <v>-0.3370000000000033</v>
      </c>
      <c r="F38" s="43">
        <f t="shared" si="4"/>
        <v>0.17293704383773076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99.662999999999997</v>
      </c>
      <c r="D39" s="50">
        <v>99.835354245999994</v>
      </c>
      <c r="E39" s="43">
        <f t="shared" si="4"/>
        <v>-0.3370000000000033</v>
      </c>
      <c r="F39" s="43">
        <f t="shared" si="4"/>
        <v>0.17293704383773076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99.662999999999997</v>
      </c>
      <c r="D40" s="50">
        <v>99.835354245999994</v>
      </c>
      <c r="E40" s="43">
        <f t="shared" si="4"/>
        <v>-0.3370000000000033</v>
      </c>
      <c r="F40" s="43">
        <f t="shared" si="4"/>
        <v>0.17293704383773076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82.832999999999998</v>
      </c>
      <c r="C41" s="50">
        <v>81.95</v>
      </c>
      <c r="D41" s="50">
        <v>81.909547739000004</v>
      </c>
      <c r="E41" s="43">
        <f t="shared" si="4"/>
        <v>-1.0660002655946248</v>
      </c>
      <c r="F41" s="43">
        <f t="shared" si="4"/>
        <v>-4.9362124466136248E-2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99.662999999999997</v>
      </c>
      <c r="D42" s="50">
        <v>99.835354245999994</v>
      </c>
      <c r="E42" s="43">
        <f t="shared" si="4"/>
        <v>-0.3370000000000033</v>
      </c>
      <c r="F42" s="43">
        <f t="shared" si="4"/>
        <v>0.17293704383773076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98.957999999999998</v>
      </c>
      <c r="C43" s="50">
        <v>98.106999999999999</v>
      </c>
      <c r="D43" s="50">
        <v>98.396418955000001</v>
      </c>
      <c r="E43" s="43">
        <f t="shared" si="4"/>
        <v>-0.85996079144687554</v>
      </c>
      <c r="F43" s="43">
        <f t="shared" si="4"/>
        <v>0.29500336877083405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69.403000000000006</v>
      </c>
      <c r="C44" s="50">
        <v>69.384</v>
      </c>
      <c r="D44" s="50">
        <v>69.965870307000003</v>
      </c>
      <c r="E44" s="43">
        <f t="shared" si="4"/>
        <v>-2.7376338198644806E-2</v>
      </c>
      <c r="F44" s="43">
        <f t="shared" si="4"/>
        <v>0.83862317969561084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30.597000000000001</v>
      </c>
      <c r="C45" s="50">
        <v>30.28</v>
      </c>
      <c r="D45" s="50">
        <v>29.869483937999998</v>
      </c>
      <c r="E45" s="43">
        <f t="shared" si="4"/>
        <v>-1.0360492858777008</v>
      </c>
      <c r="F45" s="43">
        <f t="shared" si="4"/>
        <v>-1.3557333619550951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63749</v>
      </c>
      <c r="C49" s="41">
        <v>56221</v>
      </c>
      <c r="D49" s="41">
        <v>57372</v>
      </c>
      <c r="E49" s="43">
        <f t="shared" ref="E49:F81" si="8">IFERROR((C49-B49)*100/B49,"Div by 0")</f>
        <v>-11.80881268725784</v>
      </c>
      <c r="F49" s="43">
        <f t="shared" si="8"/>
        <v>2.0472777076181496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56.566000000000003</v>
      </c>
      <c r="C50" s="50">
        <v>73.096999999999994</v>
      </c>
      <c r="D50" s="50">
        <v>73.211671198000005</v>
      </c>
      <c r="E50" s="43">
        <f t="shared" si="8"/>
        <v>29.224268995509654</v>
      </c>
      <c r="F50" s="43">
        <f t="shared" si="8"/>
        <v>0.15687538202663664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27.273</v>
      </c>
      <c r="C51" s="79">
        <v>35.837000000000003</v>
      </c>
      <c r="D51" s="79">
        <v>35.956564178000001</v>
      </c>
      <c r="E51" s="43">
        <f t="shared" si="8"/>
        <v>31.401019323140115</v>
      </c>
      <c r="F51" s="43">
        <f t="shared" si="8"/>
        <v>0.33363333426346348</v>
      </c>
      <c r="G51" s="44" t="s">
        <v>119</v>
      </c>
      <c r="H51" s="45" t="str">
        <f t="shared" si="9"/>
        <v>No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6.4029999999999996</v>
      </c>
      <c r="C52" s="50">
        <v>8.9770000000000003</v>
      </c>
      <c r="D52" s="50">
        <v>9.1978665550999992</v>
      </c>
      <c r="E52" s="43">
        <f t="shared" si="8"/>
        <v>40.199906293924741</v>
      </c>
      <c r="F52" s="43">
        <f t="shared" si="8"/>
        <v>2.4603604221900284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2.9569999999999999</v>
      </c>
      <c r="C53" s="50">
        <v>3.4289999999999998</v>
      </c>
      <c r="D53" s="50">
        <v>3.2576866764000001</v>
      </c>
      <c r="E53" s="43">
        <f t="shared" si="8"/>
        <v>15.962123774095366</v>
      </c>
      <c r="F53" s="43">
        <f t="shared" si="8"/>
        <v>-4.9960141032370879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4.3140000000000001</v>
      </c>
      <c r="C54" s="50">
        <v>4.968</v>
      </c>
      <c r="D54" s="50">
        <v>4.8420832461999996</v>
      </c>
      <c r="E54" s="43">
        <f t="shared" si="8"/>
        <v>15.159944367176632</v>
      </c>
      <c r="F54" s="43">
        <f t="shared" si="8"/>
        <v>-2.5345562359098297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0.245</v>
      </c>
      <c r="C55" s="50">
        <v>0.36499999999999999</v>
      </c>
      <c r="D55" s="50">
        <v>0.35383113710000003</v>
      </c>
      <c r="E55" s="43">
        <f t="shared" si="8"/>
        <v>48.979591836734691</v>
      </c>
      <c r="F55" s="43">
        <f t="shared" si="8"/>
        <v>-3.059962438356155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1.6E-2</v>
      </c>
      <c r="C56" s="50">
        <v>4.3999999999999997E-2</v>
      </c>
      <c r="D56" s="50">
        <v>4.7061284299999999E-2</v>
      </c>
      <c r="E56" s="43">
        <f t="shared" si="8"/>
        <v>174.99999999999997</v>
      </c>
      <c r="F56" s="43">
        <f t="shared" si="8"/>
        <v>6.9574643181818212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1.7190000000000001</v>
      </c>
      <c r="C57" s="50">
        <v>1.992</v>
      </c>
      <c r="D57" s="50">
        <v>1.9033674963</v>
      </c>
      <c r="E57" s="43">
        <f t="shared" si="8"/>
        <v>15.881326352530534</v>
      </c>
      <c r="F57" s="43">
        <f t="shared" si="8"/>
        <v>-4.4494228765060226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0.27600000000000002</v>
      </c>
      <c r="C58" s="50">
        <v>0.438</v>
      </c>
      <c r="D58" s="50">
        <v>0.42006553720000001</v>
      </c>
      <c r="E58" s="43">
        <f t="shared" si="8"/>
        <v>58.695652173913039</v>
      </c>
      <c r="F58" s="43">
        <f t="shared" si="8"/>
        <v>-4.0946262100456607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1.1120000000000001</v>
      </c>
      <c r="C59" s="50">
        <v>2.8000000000000001E-2</v>
      </c>
      <c r="D59" s="50">
        <v>2.9631179000000001E-2</v>
      </c>
      <c r="E59" s="43">
        <f t="shared" si="8"/>
        <v>-97.482014388489205</v>
      </c>
      <c r="F59" s="43">
        <f t="shared" si="8"/>
        <v>5.8256392857142849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0.61499999999999999</v>
      </c>
      <c r="C60" s="50">
        <v>1.08</v>
      </c>
      <c r="D60" s="50">
        <v>1.0144321272000001</v>
      </c>
      <c r="E60" s="43">
        <f t="shared" si="8"/>
        <v>75.609756097560989</v>
      </c>
      <c r="F60" s="43">
        <f t="shared" si="8"/>
        <v>-6.071099333333331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0.13</v>
      </c>
      <c r="C61" s="50">
        <v>0.185</v>
      </c>
      <c r="D61" s="50">
        <v>0.20044621069999999</v>
      </c>
      <c r="E61" s="43">
        <f t="shared" si="8"/>
        <v>42.307692307692299</v>
      </c>
      <c r="F61" s="43">
        <f t="shared" si="8"/>
        <v>8.3493030810810751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7.274</v>
      </c>
      <c r="C62" s="50">
        <v>11.051</v>
      </c>
      <c r="D62" s="50">
        <v>11.244160915</v>
      </c>
      <c r="E62" s="43">
        <f t="shared" si="8"/>
        <v>51.924663183942805</v>
      </c>
      <c r="F62" s="43">
        <f t="shared" si="8"/>
        <v>1.747904397792055</v>
      </c>
      <c r="G62" s="44" t="s">
        <v>119</v>
      </c>
      <c r="H62" s="45" t="str">
        <f t="shared" si="9"/>
        <v>No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0.38700000000000001</v>
      </c>
      <c r="C63" s="50">
        <v>0.503</v>
      </c>
      <c r="D63" s="50">
        <v>0.4810709057</v>
      </c>
      <c r="E63" s="43">
        <f t="shared" si="8"/>
        <v>29.974160206718345</v>
      </c>
      <c r="F63" s="43">
        <f t="shared" si="8"/>
        <v>-4.3596608946322082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1.9730000000000001</v>
      </c>
      <c r="C64" s="50">
        <v>2.7770000000000001</v>
      </c>
      <c r="D64" s="50">
        <v>2.7347835181</v>
      </c>
      <c r="E64" s="43">
        <f t="shared" si="8"/>
        <v>40.750126710593008</v>
      </c>
      <c r="F64" s="43">
        <f t="shared" si="8"/>
        <v>-1.5202190097227279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0.83799999999999997</v>
      </c>
      <c r="C65" s="50">
        <v>1.17</v>
      </c>
      <c r="D65" s="50">
        <v>1.1224987798999999</v>
      </c>
      <c r="E65" s="43">
        <f t="shared" si="8"/>
        <v>39.618138424820998</v>
      </c>
      <c r="F65" s="43">
        <f t="shared" si="8"/>
        <v>-4.0599333418803436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0.104</v>
      </c>
      <c r="C66" s="50">
        <v>0.23300000000000001</v>
      </c>
      <c r="D66" s="50">
        <v>0.3904343582</v>
      </c>
      <c r="E66" s="43">
        <f t="shared" si="8"/>
        <v>124.03846153846155</v>
      </c>
      <c r="F66" s="43">
        <f t="shared" si="8"/>
        <v>67.568394077253203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2.1999999999999999E-2</v>
      </c>
      <c r="C67" s="50">
        <v>0.02</v>
      </c>
      <c r="D67" s="50">
        <v>1.5687094799999999E-2</v>
      </c>
      <c r="E67" s="43">
        <f t="shared" si="8"/>
        <v>-9.0909090909090846</v>
      </c>
      <c r="F67" s="43">
        <f t="shared" si="8"/>
        <v>-21.564526000000004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0.90800000000000003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43.433999999999997</v>
      </c>
      <c r="C69" s="50">
        <v>26.902999999999999</v>
      </c>
      <c r="D69" s="50">
        <v>26.788328801999999</v>
      </c>
      <c r="E69" s="43">
        <f t="shared" si="8"/>
        <v>-38.060045125938203</v>
      </c>
      <c r="F69" s="43">
        <f t="shared" si="8"/>
        <v>-0.42623944541500919</v>
      </c>
      <c r="G69" s="44" t="s">
        <v>119</v>
      </c>
      <c r="H69" s="45" t="str">
        <f t="shared" si="9"/>
        <v>No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14.943</v>
      </c>
      <c r="C70" s="50">
        <v>3.6480000000000001</v>
      </c>
      <c r="D70" s="50">
        <v>3.6463780241000001</v>
      </c>
      <c r="E70" s="43">
        <f t="shared" si="8"/>
        <v>-75.587231479622574</v>
      </c>
      <c r="F70" s="43">
        <f t="shared" si="8"/>
        <v>-4.4462058662281159E-2</v>
      </c>
      <c r="G70" s="44" t="s">
        <v>119</v>
      </c>
      <c r="H70" s="45" t="str">
        <f t="shared" si="9"/>
        <v>No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4.96</v>
      </c>
      <c r="C71" s="50">
        <v>2.57</v>
      </c>
      <c r="D71" s="50">
        <v>2.4855330125999999</v>
      </c>
      <c r="E71" s="43">
        <f t="shared" si="8"/>
        <v>-48.185483870967744</v>
      </c>
      <c r="F71" s="43">
        <f t="shared" si="8"/>
        <v>-3.2866532062256777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9.0999999999999998E-2</v>
      </c>
      <c r="C72" s="50">
        <v>0.13</v>
      </c>
      <c r="D72" s="50">
        <v>9.2379558000000001E-2</v>
      </c>
      <c r="E72" s="43">
        <f t="shared" si="8"/>
        <v>42.857142857142868</v>
      </c>
      <c r="F72" s="43">
        <f t="shared" si="8"/>
        <v>-28.93880153846154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14.151</v>
      </c>
      <c r="C73" s="50">
        <v>12.081</v>
      </c>
      <c r="D73" s="50">
        <v>12.147040368000001</v>
      </c>
      <c r="E73" s="43">
        <f t="shared" si="8"/>
        <v>-14.627941488234049</v>
      </c>
      <c r="F73" s="43">
        <f t="shared" si="8"/>
        <v>0.54664653588280143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0.23799999999999999</v>
      </c>
      <c r="C74" s="50">
        <v>0.55300000000000005</v>
      </c>
      <c r="D74" s="50">
        <v>0.58739454790000001</v>
      </c>
      <c r="E74" s="43">
        <f t="shared" si="8"/>
        <v>132.35294117647064</v>
      </c>
      <c r="F74" s="43">
        <f t="shared" si="8"/>
        <v>6.219628915009034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3.5999999999999997E-2</v>
      </c>
      <c r="C75" s="50">
        <v>0.05</v>
      </c>
      <c r="D75" s="50">
        <v>5.4033326399999998E-2</v>
      </c>
      <c r="E75" s="43">
        <f t="shared" si="8"/>
        <v>38.888888888888907</v>
      </c>
      <c r="F75" s="43">
        <f t="shared" si="8"/>
        <v>8.0666527999999893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3.7149999999999999</v>
      </c>
      <c r="C76" s="50">
        <v>2.044</v>
      </c>
      <c r="D76" s="50">
        <v>2.0131771596000001</v>
      </c>
      <c r="E76" s="43">
        <f t="shared" si="8"/>
        <v>-44.979811574697173</v>
      </c>
      <c r="F76" s="43">
        <f t="shared" si="8"/>
        <v>-1.5079667514677073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0.48599999999999999</v>
      </c>
      <c r="C77" s="50">
        <v>0.67200000000000004</v>
      </c>
      <c r="D77" s="50">
        <v>0.71114829530000001</v>
      </c>
      <c r="E77" s="43">
        <f t="shared" si="8"/>
        <v>38.271604938271615</v>
      </c>
      <c r="F77" s="43">
        <f t="shared" si="8"/>
        <v>5.8256391815476141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0.02</v>
      </c>
      <c r="C78" s="50">
        <v>2.5000000000000001E-2</v>
      </c>
      <c r="D78" s="50">
        <v>2.2659136900000001E-2</v>
      </c>
      <c r="E78" s="43">
        <f t="shared" si="8"/>
        <v>25.000000000000004</v>
      </c>
      <c r="F78" s="43">
        <f t="shared" si="8"/>
        <v>-9.3634523999999999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4.202</v>
      </c>
      <c r="C79" s="50">
        <v>4.4489999999999998</v>
      </c>
      <c r="D79" s="50">
        <v>4.3540402984000002</v>
      </c>
      <c r="E79" s="43">
        <f t="shared" si="8"/>
        <v>5.8781532603522102</v>
      </c>
      <c r="F79" s="43">
        <f t="shared" si="8"/>
        <v>-2.1344055203416423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0.59099999999999997</v>
      </c>
      <c r="C80" s="50">
        <v>0.68100000000000005</v>
      </c>
      <c r="D80" s="50">
        <v>0.67454507429999999</v>
      </c>
      <c r="E80" s="43">
        <f t="shared" si="8"/>
        <v>15.228426395939099</v>
      </c>
      <c r="F80" s="43">
        <f t="shared" si="8"/>
        <v>-0.94785986784141818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75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37486</v>
      </c>
      <c r="C83" s="41">
        <v>39761</v>
      </c>
      <c r="D83" s="41">
        <v>40795</v>
      </c>
      <c r="E83" s="43">
        <f t="shared" ref="E83:F86" si="11">IFERROR((C83-B83)*100/B83,"Div by 0")</f>
        <v>6.0689324014298673</v>
      </c>
      <c r="F83" s="43">
        <f t="shared" si="11"/>
        <v>2.600538215839642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12.223000000000001</v>
      </c>
      <c r="C84" s="50">
        <v>12.292999999999999</v>
      </c>
      <c r="D84" s="50">
        <v>12.450055153999999</v>
      </c>
      <c r="E84" s="43">
        <f t="shared" si="11"/>
        <v>0.57269082876542998</v>
      </c>
      <c r="F84" s="43">
        <f t="shared" si="11"/>
        <v>1.2775982591718869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72.778999999999996</v>
      </c>
      <c r="C85" s="50">
        <v>74.796999999999997</v>
      </c>
      <c r="D85" s="50">
        <v>75.516607426999997</v>
      </c>
      <c r="E85" s="43">
        <f t="shared" si="11"/>
        <v>2.7727778617458343</v>
      </c>
      <c r="F85" s="43">
        <f t="shared" si="11"/>
        <v>0.96208060082623592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14.997999999999999</v>
      </c>
      <c r="C86" s="50">
        <v>12.91</v>
      </c>
      <c r="D86" s="50">
        <v>12.033337419</v>
      </c>
      <c r="E86" s="43">
        <f t="shared" si="11"/>
        <v>-13.921856247499662</v>
      </c>
      <c r="F86" s="43">
        <f t="shared" si="11"/>
        <v>-6.7905699535243969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16526</v>
      </c>
      <c r="C88" s="41">
        <v>17352</v>
      </c>
      <c r="D88" s="41">
        <v>17416</v>
      </c>
      <c r="E88" s="43">
        <f t="shared" ref="E88:F91" si="12">IFERROR((C88-B88)*100/B88,"Div by 0")</f>
        <v>4.9981846786881281</v>
      </c>
      <c r="F88" s="43">
        <f t="shared" si="12"/>
        <v>0.36883356385431076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10.813000000000001</v>
      </c>
      <c r="C89" s="50">
        <v>11.347</v>
      </c>
      <c r="D89" s="50">
        <v>11.449242076000001</v>
      </c>
      <c r="E89" s="43">
        <f t="shared" si="12"/>
        <v>4.9384999537593535</v>
      </c>
      <c r="F89" s="43">
        <f t="shared" si="12"/>
        <v>0.90104940512912091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73.242000000000004</v>
      </c>
      <c r="C90" s="50">
        <v>73.674999999999997</v>
      </c>
      <c r="D90" s="50">
        <v>74.506201193999999</v>
      </c>
      <c r="E90" s="43">
        <f t="shared" si="12"/>
        <v>0.59119084678189116</v>
      </c>
      <c r="F90" s="43">
        <f t="shared" si="12"/>
        <v>1.1281997882592494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15.945</v>
      </c>
      <c r="C91" s="50">
        <v>14.978</v>
      </c>
      <c r="D91" s="50">
        <v>14.044556729</v>
      </c>
      <c r="E91" s="43">
        <f t="shared" si="12"/>
        <v>-6.0645970523675157</v>
      </c>
      <c r="F91" s="43">
        <f t="shared" si="12"/>
        <v>-6.2320955468019754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86854</v>
      </c>
      <c r="C7" s="41">
        <v>92851</v>
      </c>
      <c r="D7" s="41">
        <v>93105</v>
      </c>
      <c r="E7" s="43">
        <f t="shared" ref="E7:F18" si="0">IFERROR((C7-B7)*100/B7,"Div by 0")</f>
        <v>6.904690630253068</v>
      </c>
      <c r="F7" s="43">
        <f t="shared" si="0"/>
        <v>0.27355655835693748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27.334</v>
      </c>
      <c r="C9" s="50">
        <v>26.244</v>
      </c>
      <c r="D9" s="50">
        <v>27.322914988000001</v>
      </c>
      <c r="E9" s="43">
        <f t="shared" si="0"/>
        <v>-3.9877076168873926</v>
      </c>
      <c r="F9" s="43">
        <f t="shared" si="0"/>
        <v>4.1110920134125939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0.39800000000000002</v>
      </c>
      <c r="C11" s="50">
        <v>0.40899999999999997</v>
      </c>
      <c r="D11" s="50">
        <v>0.36088287419999998</v>
      </c>
      <c r="E11" s="43">
        <f t="shared" si="0"/>
        <v>2.7638190954773751</v>
      </c>
      <c r="F11" s="43">
        <f t="shared" si="0"/>
        <v>-11.764578435207822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0.67500000000000004</v>
      </c>
      <c r="C12" s="50">
        <v>0.625</v>
      </c>
      <c r="D12" s="50">
        <v>0.52521346869999996</v>
      </c>
      <c r="E12" s="43">
        <f t="shared" si="0"/>
        <v>-7.4074074074074137</v>
      </c>
      <c r="F12" s="43">
        <f t="shared" si="0"/>
        <v>-15.965845008000006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24.981000000000002</v>
      </c>
      <c r="C13" s="50">
        <v>24.245000000000001</v>
      </c>
      <c r="D13" s="50">
        <v>24.854733903</v>
      </c>
      <c r="E13" s="43">
        <f t="shared" si="0"/>
        <v>-2.9462391417477307</v>
      </c>
      <c r="F13" s="43">
        <f t="shared" si="0"/>
        <v>2.5148851433285158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21.991</v>
      </c>
      <c r="C14" s="50">
        <v>21.352</v>
      </c>
      <c r="D14" s="50">
        <v>21.308200418999999</v>
      </c>
      <c r="E14" s="43">
        <f t="shared" si="0"/>
        <v>-2.9057341639761693</v>
      </c>
      <c r="F14" s="43">
        <f t="shared" si="0"/>
        <v>-0.20513104627202045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19.603000000000002</v>
      </c>
      <c r="C15" s="50">
        <v>19.149999999999999</v>
      </c>
      <c r="D15" s="50">
        <v>18.886203748</v>
      </c>
      <c r="E15" s="43">
        <f t="shared" si="0"/>
        <v>-2.3108707850839307</v>
      </c>
      <c r="F15" s="43">
        <f t="shared" si="0"/>
        <v>-1.3775261201044324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743.91499999999996</v>
      </c>
      <c r="C17" s="50">
        <v>821.61599999999999</v>
      </c>
      <c r="D17" s="50">
        <v>820.47908275999998</v>
      </c>
      <c r="E17" s="43">
        <f t="shared" si="0"/>
        <v>10.444876094715125</v>
      </c>
      <c r="F17" s="43">
        <f t="shared" si="0"/>
        <v>-0.13837574243929068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74.61</v>
      </c>
      <c r="C18" s="50">
        <v>82.028000000000006</v>
      </c>
      <c r="D18" s="50">
        <v>85.797959293000005</v>
      </c>
      <c r="E18" s="43">
        <f t="shared" si="0"/>
        <v>9.9423669749363448</v>
      </c>
      <c r="F18" s="43">
        <f t="shared" si="0"/>
        <v>4.5959419868825266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75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19100</v>
      </c>
      <c r="C20" s="41">
        <v>19826</v>
      </c>
      <c r="D20" s="41">
        <v>19839</v>
      </c>
      <c r="E20" s="43">
        <f t="shared" ref="E20:F23" si="3">IFERROR((C20-B20)*100/B20,"Div by 0")</f>
        <v>3.8010471204188483</v>
      </c>
      <c r="F20" s="43">
        <f t="shared" si="3"/>
        <v>6.5570463028346612E-2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67.304000000000002</v>
      </c>
      <c r="C21" s="50">
        <v>66.781000000000006</v>
      </c>
      <c r="D21" s="50">
        <v>67.533645848999996</v>
      </c>
      <c r="E21" s="43">
        <f t="shared" si="3"/>
        <v>-0.77707119933435775</v>
      </c>
      <c r="F21" s="43">
        <f t="shared" si="3"/>
        <v>1.1270359069196172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32.695999999999998</v>
      </c>
      <c r="C22" s="50">
        <v>33.219000000000001</v>
      </c>
      <c r="D22" s="50">
        <v>32.466354150999997</v>
      </c>
      <c r="E22" s="43">
        <f t="shared" si="3"/>
        <v>1.5995840469782336</v>
      </c>
      <c r="F22" s="43">
        <f t="shared" si="3"/>
        <v>-2.2657089286251959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75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17026</v>
      </c>
      <c r="C25" s="41">
        <v>17781</v>
      </c>
      <c r="D25" s="41">
        <v>17584</v>
      </c>
      <c r="E25" s="43">
        <f t="shared" ref="E25:F45" si="4">IFERROR((C25-B25)*100/B25,"Div by 0")</f>
        <v>4.4343944555385884</v>
      </c>
      <c r="F25" s="43">
        <f t="shared" si="4"/>
        <v>-1.1079241887407907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63.320999999999998</v>
      </c>
      <c r="C26" s="50">
        <v>62.96</v>
      </c>
      <c r="D26" s="50">
        <v>63.370109190000001</v>
      </c>
      <c r="E26" s="43">
        <f t="shared" si="4"/>
        <v>-0.57011102161999516</v>
      </c>
      <c r="F26" s="43">
        <f t="shared" si="4"/>
        <v>0.65138054320203309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36.643999999999998</v>
      </c>
      <c r="C27" s="50">
        <v>36.994999999999997</v>
      </c>
      <c r="D27" s="50">
        <v>36.584394904</v>
      </c>
      <c r="E27" s="43">
        <f t="shared" si="4"/>
        <v>0.95786486191463571</v>
      </c>
      <c r="F27" s="43">
        <f t="shared" si="4"/>
        <v>-1.1098934883092246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3.5000000000000003E-2</v>
      </c>
      <c r="C28" s="50">
        <v>4.4999999999999998E-2</v>
      </c>
      <c r="D28" s="50">
        <v>4.5495905400000002E-2</v>
      </c>
      <c r="E28" s="43">
        <f t="shared" si="4"/>
        <v>28.571428571428555</v>
      </c>
      <c r="F28" s="43">
        <f t="shared" si="4"/>
        <v>1.1020120000000071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13.233000000000001</v>
      </c>
      <c r="C29" s="50">
        <v>13.048</v>
      </c>
      <c r="D29" s="50">
        <v>12.420382166</v>
      </c>
      <c r="E29" s="43">
        <f t="shared" si="4"/>
        <v>-1.3980201012620002</v>
      </c>
      <c r="F29" s="43">
        <f t="shared" si="4"/>
        <v>-4.8100692366646269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40.503</v>
      </c>
      <c r="C30" s="50">
        <v>40.453000000000003</v>
      </c>
      <c r="D30" s="50">
        <v>39.171974521999999</v>
      </c>
      <c r="E30" s="43">
        <f t="shared" si="4"/>
        <v>-0.12344764585338656</v>
      </c>
      <c r="F30" s="43">
        <f t="shared" si="4"/>
        <v>-3.1667008083454964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35.076000000000001</v>
      </c>
      <c r="C31" s="50">
        <v>34.942</v>
      </c>
      <c r="D31" s="50">
        <v>33.803457688999998</v>
      </c>
      <c r="E31" s="43">
        <f t="shared" si="4"/>
        <v>-0.38202759721747159</v>
      </c>
      <c r="F31" s="43">
        <f t="shared" si="4"/>
        <v>-3.2583776286417545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40.503</v>
      </c>
      <c r="C32" s="50">
        <v>40.453000000000003</v>
      </c>
      <c r="D32" s="50">
        <v>39.171974521999999</v>
      </c>
      <c r="E32" s="43">
        <f t="shared" si="4"/>
        <v>-0.12344764585338656</v>
      </c>
      <c r="F32" s="43">
        <f t="shared" si="4"/>
        <v>-3.1667008083454964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0.55200000000000005</v>
      </c>
      <c r="C33" s="50">
        <v>0.55100000000000005</v>
      </c>
      <c r="D33" s="50">
        <v>0.51751592359999998</v>
      </c>
      <c r="E33" s="43">
        <f t="shared" si="4"/>
        <v>-0.18115942028985521</v>
      </c>
      <c r="F33" s="43">
        <f t="shared" si="4"/>
        <v>-6.076964863883858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23.852</v>
      </c>
      <c r="C34" s="50">
        <v>23.497</v>
      </c>
      <c r="D34" s="50">
        <v>22.878753411999998</v>
      </c>
      <c r="E34" s="43">
        <f t="shared" si="4"/>
        <v>-1.4883447928894868</v>
      </c>
      <c r="F34" s="43">
        <f t="shared" si="4"/>
        <v>-2.6311724390347773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16.651</v>
      </c>
      <c r="C35" s="50">
        <v>16.956</v>
      </c>
      <c r="D35" s="50">
        <v>16.293221110000001</v>
      </c>
      <c r="E35" s="43">
        <f t="shared" si="4"/>
        <v>1.8317218185093971</v>
      </c>
      <c r="F35" s="43">
        <f t="shared" si="4"/>
        <v>-3.9088162892191463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38.064999999999998</v>
      </c>
      <c r="C36" s="50">
        <v>38.136000000000003</v>
      </c>
      <c r="D36" s="50">
        <v>36.834622383999999</v>
      </c>
      <c r="E36" s="43">
        <f t="shared" si="4"/>
        <v>0.18652305267307254</v>
      </c>
      <c r="F36" s="43">
        <f t="shared" si="4"/>
        <v>-3.412464904552138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59.497</v>
      </c>
      <c r="C37" s="50">
        <v>59.338999999999999</v>
      </c>
      <c r="D37" s="50">
        <v>60.754094631000001</v>
      </c>
      <c r="E37" s="43">
        <f t="shared" si="4"/>
        <v>-0.2655596080474667</v>
      </c>
      <c r="F37" s="43">
        <f t="shared" si="4"/>
        <v>2.3847631928411372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99.792000000000002</v>
      </c>
      <c r="D38" s="50">
        <v>99.926069154000004</v>
      </c>
      <c r="E38" s="43">
        <f t="shared" si="4"/>
        <v>-0.20799999999999841</v>
      </c>
      <c r="F38" s="43">
        <f t="shared" si="4"/>
        <v>0.13434859908610139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99.792000000000002</v>
      </c>
      <c r="D39" s="50">
        <v>99.926069154000004</v>
      </c>
      <c r="E39" s="43">
        <f t="shared" si="4"/>
        <v>-0.20799999999999841</v>
      </c>
      <c r="F39" s="43">
        <f t="shared" si="4"/>
        <v>0.13434859908610139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99.792000000000002</v>
      </c>
      <c r="D40" s="50">
        <v>99.926069154000004</v>
      </c>
      <c r="E40" s="43">
        <f t="shared" si="4"/>
        <v>-0.20799999999999841</v>
      </c>
      <c r="F40" s="43">
        <f t="shared" si="4"/>
        <v>0.13434859908610139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85.569000000000003</v>
      </c>
      <c r="C41" s="50">
        <v>86.188000000000002</v>
      </c>
      <c r="D41" s="50">
        <v>86.373976342000006</v>
      </c>
      <c r="E41" s="43">
        <f t="shared" si="4"/>
        <v>0.72339281749231588</v>
      </c>
      <c r="F41" s="43">
        <f t="shared" si="4"/>
        <v>0.21577985566436578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99.792000000000002</v>
      </c>
      <c r="D42" s="50">
        <v>99.926069154000004</v>
      </c>
      <c r="E42" s="43">
        <f t="shared" si="4"/>
        <v>-0.20799999999999841</v>
      </c>
      <c r="F42" s="43">
        <f t="shared" si="4"/>
        <v>0.13434859908610139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99.46</v>
      </c>
      <c r="C43" s="50">
        <v>98.796000000000006</v>
      </c>
      <c r="D43" s="50">
        <v>99.027525022999995</v>
      </c>
      <c r="E43" s="43">
        <f t="shared" si="4"/>
        <v>-0.66760506736375158</v>
      </c>
      <c r="F43" s="43">
        <f t="shared" si="4"/>
        <v>0.23434655552855277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40.503</v>
      </c>
      <c r="C44" s="50">
        <v>40.453000000000003</v>
      </c>
      <c r="D44" s="50">
        <v>39.171974521999999</v>
      </c>
      <c r="E44" s="43">
        <f t="shared" si="4"/>
        <v>-0.12344764585338656</v>
      </c>
      <c r="F44" s="43">
        <f t="shared" si="4"/>
        <v>-3.1667008083454964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59.497</v>
      </c>
      <c r="C45" s="50">
        <v>59.338999999999999</v>
      </c>
      <c r="D45" s="50">
        <v>60.754094631000001</v>
      </c>
      <c r="E45" s="43">
        <f t="shared" si="4"/>
        <v>-0.2655596080474667</v>
      </c>
      <c r="F45" s="43">
        <f t="shared" si="4"/>
        <v>2.3847631928411372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17122</v>
      </c>
      <c r="C49" s="41">
        <v>17567</v>
      </c>
      <c r="D49" s="41">
        <v>17413</v>
      </c>
      <c r="E49" s="43">
        <f t="shared" ref="E49:F81" si="8">IFERROR((C49-B49)*100/B49,"Div by 0")</f>
        <v>2.5989954444574233</v>
      </c>
      <c r="F49" s="43">
        <f t="shared" si="8"/>
        <v>-0.87664370695053229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37.093000000000004</v>
      </c>
      <c r="C50" s="50">
        <v>43.786999999999999</v>
      </c>
      <c r="D50" s="50">
        <v>42.313214264999999</v>
      </c>
      <c r="E50" s="43">
        <f t="shared" si="8"/>
        <v>18.046531690615467</v>
      </c>
      <c r="F50" s="43">
        <f t="shared" si="8"/>
        <v>-3.3658065978486764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9">
        <v>17.585999999999999</v>
      </c>
      <c r="C51" s="79">
        <v>22.661999999999999</v>
      </c>
      <c r="D51" s="79">
        <v>22.328145637999999</v>
      </c>
      <c r="E51" s="43">
        <f t="shared" si="8"/>
        <v>28.863868986693966</v>
      </c>
      <c r="F51" s="43">
        <f t="shared" si="8"/>
        <v>-1.4731901950401567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5.1509999999999998</v>
      </c>
      <c r="C52" s="50">
        <v>5.6639999999999997</v>
      </c>
      <c r="D52" s="50">
        <v>5.6337219319000003</v>
      </c>
      <c r="E52" s="43">
        <f t="shared" si="8"/>
        <v>9.9592312172393687</v>
      </c>
      <c r="F52" s="43">
        <f t="shared" si="8"/>
        <v>-0.53457041137004668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2.6339999999999999</v>
      </c>
      <c r="C53" s="50">
        <v>2.419</v>
      </c>
      <c r="D53" s="50">
        <v>2.2454488025999999</v>
      </c>
      <c r="E53" s="43">
        <f t="shared" si="8"/>
        <v>-8.1624905087319615</v>
      </c>
      <c r="F53" s="43">
        <f t="shared" si="8"/>
        <v>-7.1745017527904151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2.4710000000000001</v>
      </c>
      <c r="C54" s="50">
        <v>2.1629999999999998</v>
      </c>
      <c r="D54" s="50">
        <v>1.8779073105999999</v>
      </c>
      <c r="E54" s="43">
        <f t="shared" si="8"/>
        <v>-12.464589235127489</v>
      </c>
      <c r="F54" s="43">
        <f t="shared" si="8"/>
        <v>-13.180429468331017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8.7999999999999995E-2</v>
      </c>
      <c r="C55" s="50">
        <v>9.0999999999999998E-2</v>
      </c>
      <c r="D55" s="50">
        <v>6.8914029700000004E-2</v>
      </c>
      <c r="E55" s="43">
        <f t="shared" si="8"/>
        <v>3.4090909090909123</v>
      </c>
      <c r="F55" s="43">
        <f t="shared" si="8"/>
        <v>-24.270297032967029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1.7999999999999999E-2</v>
      </c>
      <c r="C56" s="50">
        <v>5.0999999999999997E-2</v>
      </c>
      <c r="D56" s="50">
        <v>5.74283581E-2</v>
      </c>
      <c r="E56" s="43">
        <f t="shared" si="8"/>
        <v>183.33333333333337</v>
      </c>
      <c r="F56" s="43">
        <f t="shared" si="8"/>
        <v>12.604623725490203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1.8919999999999999</v>
      </c>
      <c r="C57" s="50">
        <v>1.742</v>
      </c>
      <c r="D57" s="50">
        <v>1.6481938781000001</v>
      </c>
      <c r="E57" s="43">
        <f t="shared" si="8"/>
        <v>-7.9281183932346684</v>
      </c>
      <c r="F57" s="43">
        <f t="shared" si="8"/>
        <v>-5.3849668140068854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0.28599999999999998</v>
      </c>
      <c r="C58" s="50">
        <v>0.31900000000000001</v>
      </c>
      <c r="D58" s="50">
        <v>0.32734164129999999</v>
      </c>
      <c r="E58" s="43">
        <f t="shared" si="8"/>
        <v>11.538461538461549</v>
      </c>
      <c r="F58" s="43">
        <f t="shared" si="8"/>
        <v>2.6149345768025016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2.9000000000000001E-2</v>
      </c>
      <c r="C59" s="50">
        <v>1.7000000000000001E-2</v>
      </c>
      <c r="D59" s="50">
        <v>2.2971343200000001E-2</v>
      </c>
      <c r="E59" s="43">
        <f t="shared" si="8"/>
        <v>-41.37931034482758</v>
      </c>
      <c r="F59" s="43">
        <f t="shared" si="8"/>
        <v>35.125548235294112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0.42099999999999999</v>
      </c>
      <c r="C60" s="50">
        <v>0.78</v>
      </c>
      <c r="D60" s="50">
        <v>0.7178544765</v>
      </c>
      <c r="E60" s="43">
        <f t="shared" si="8"/>
        <v>85.273159144893128</v>
      </c>
      <c r="F60" s="43">
        <f t="shared" si="8"/>
        <v>-7.9673748076923099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0.105</v>
      </c>
      <c r="C61" s="50">
        <v>0.159</v>
      </c>
      <c r="D61" s="50">
        <v>0.1780279102</v>
      </c>
      <c r="E61" s="43">
        <f t="shared" si="8"/>
        <v>51.428571428571431</v>
      </c>
      <c r="F61" s="43">
        <f t="shared" si="8"/>
        <v>11.967239119496854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4.38</v>
      </c>
      <c r="C62" s="50">
        <v>5.8520000000000003</v>
      </c>
      <c r="D62" s="50">
        <v>5.4614368574999999</v>
      </c>
      <c r="E62" s="43">
        <f t="shared" si="8"/>
        <v>33.607305936073068</v>
      </c>
      <c r="F62" s="43">
        <f t="shared" si="8"/>
        <v>-6.6740113209159331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0.245</v>
      </c>
      <c r="C63" s="50">
        <v>0.33600000000000002</v>
      </c>
      <c r="D63" s="50">
        <v>0.3330844771</v>
      </c>
      <c r="E63" s="43">
        <f t="shared" si="8"/>
        <v>37.14285714285716</v>
      </c>
      <c r="F63" s="43">
        <f t="shared" si="8"/>
        <v>-0.86771514880953049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0.98099999999999998</v>
      </c>
      <c r="C64" s="50">
        <v>0.85399999999999998</v>
      </c>
      <c r="D64" s="50">
        <v>0.87291104350000004</v>
      </c>
      <c r="E64" s="43">
        <f t="shared" si="8"/>
        <v>-12.945973496432211</v>
      </c>
      <c r="F64" s="43">
        <f t="shared" si="8"/>
        <v>2.2144079039812716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0.63700000000000001</v>
      </c>
      <c r="C65" s="50">
        <v>0.64300000000000002</v>
      </c>
      <c r="D65" s="50">
        <v>0.51111238729999997</v>
      </c>
      <c r="E65" s="43">
        <f t="shared" si="8"/>
        <v>0.94191522762951418</v>
      </c>
      <c r="F65" s="43">
        <f t="shared" si="8"/>
        <v>-20.511292799377923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</v>
      </c>
      <c r="C66" s="50">
        <v>1.7000000000000001E-2</v>
      </c>
      <c r="D66" s="50">
        <v>1.14856716E-2</v>
      </c>
      <c r="E66" s="43" t="str">
        <f t="shared" si="8"/>
        <v>Div by 0</v>
      </c>
      <c r="F66" s="43">
        <f t="shared" si="8"/>
        <v>-32.437225882352941</v>
      </c>
      <c r="G66" s="44" t="s">
        <v>119</v>
      </c>
      <c r="H66" s="45" t="str">
        <f t="shared" si="9"/>
        <v>N/A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6.0000000000000001E-3</v>
      </c>
      <c r="C67" s="50">
        <v>1.7000000000000001E-2</v>
      </c>
      <c r="D67" s="50">
        <v>1.7228507399999999E-2</v>
      </c>
      <c r="E67" s="43">
        <f t="shared" si="8"/>
        <v>183.33333333333334</v>
      </c>
      <c r="F67" s="43">
        <f t="shared" si="8"/>
        <v>1.3441611764705748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0.16400000000000001</v>
      </c>
      <c r="C68" s="50">
        <v>0</v>
      </c>
      <c r="D68" s="50">
        <v>0</v>
      </c>
      <c r="E68" s="43">
        <f t="shared" si="8"/>
        <v>-100.00000000000001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62.906999999999996</v>
      </c>
      <c r="C69" s="50">
        <v>56.213000000000001</v>
      </c>
      <c r="D69" s="50">
        <v>57.686785735000001</v>
      </c>
      <c r="E69" s="43">
        <f t="shared" si="8"/>
        <v>-10.641105123436176</v>
      </c>
      <c r="F69" s="43">
        <f t="shared" si="8"/>
        <v>2.6217880828278153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5.2039999999999997</v>
      </c>
      <c r="C70" s="50">
        <v>5.0999999999999996</v>
      </c>
      <c r="D70" s="50">
        <v>5.4327226785000002</v>
      </c>
      <c r="E70" s="43">
        <f t="shared" si="8"/>
        <v>-1.9984627209838604</v>
      </c>
      <c r="F70" s="43">
        <f t="shared" si="8"/>
        <v>6.523974088235307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4.7309999999999999</v>
      </c>
      <c r="C71" s="50">
        <v>3.524</v>
      </c>
      <c r="D71" s="50">
        <v>3.4686728306000001</v>
      </c>
      <c r="E71" s="43">
        <f t="shared" si="8"/>
        <v>-25.512576622278587</v>
      </c>
      <c r="F71" s="43">
        <f t="shared" si="8"/>
        <v>-1.5700104824063545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0.187</v>
      </c>
      <c r="C72" s="50">
        <v>0.30199999999999999</v>
      </c>
      <c r="D72" s="50">
        <v>0.20099925339999999</v>
      </c>
      <c r="E72" s="43">
        <f t="shared" si="8"/>
        <v>61.497326203208559</v>
      </c>
      <c r="F72" s="43">
        <f t="shared" si="8"/>
        <v>-33.44395582781457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38.378</v>
      </c>
      <c r="C73" s="50">
        <v>32.116999999999997</v>
      </c>
      <c r="D73" s="50">
        <v>33.095962786000001</v>
      </c>
      <c r="E73" s="43">
        <f t="shared" si="8"/>
        <v>-16.314034082026168</v>
      </c>
      <c r="F73" s="43">
        <f t="shared" si="8"/>
        <v>3.0481140392938442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0.23899999999999999</v>
      </c>
      <c r="C74" s="50">
        <v>0.84799999999999998</v>
      </c>
      <c r="D74" s="50">
        <v>0.98776775969999997</v>
      </c>
      <c r="E74" s="43">
        <f t="shared" si="8"/>
        <v>254.81171548117155</v>
      </c>
      <c r="F74" s="43">
        <f t="shared" si="8"/>
        <v>16.482047134433962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2.9000000000000001E-2</v>
      </c>
      <c r="C75" s="50">
        <v>3.4000000000000002E-2</v>
      </c>
      <c r="D75" s="50">
        <v>4.5942686500000003E-2</v>
      </c>
      <c r="E75" s="43">
        <f t="shared" si="8"/>
        <v>17.241379310344829</v>
      </c>
      <c r="F75" s="43">
        <f t="shared" si="8"/>
        <v>35.125548529411766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3.5920000000000001</v>
      </c>
      <c r="C76" s="50">
        <v>3.7679999999999998</v>
      </c>
      <c r="D76" s="50">
        <v>3.8017573078</v>
      </c>
      <c r="E76" s="43">
        <f t="shared" si="8"/>
        <v>4.8997772828507715</v>
      </c>
      <c r="F76" s="43">
        <f t="shared" si="8"/>
        <v>0.89589458067941063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0.90500000000000003</v>
      </c>
      <c r="C77" s="50">
        <v>0.97899999999999998</v>
      </c>
      <c r="D77" s="50">
        <v>1.0681674611</v>
      </c>
      <c r="E77" s="43">
        <f t="shared" si="8"/>
        <v>8.1767955801104915</v>
      </c>
      <c r="F77" s="43">
        <f t="shared" si="8"/>
        <v>9.1080144126659928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3.5000000000000003E-2</v>
      </c>
      <c r="C78" s="50">
        <v>3.4000000000000002E-2</v>
      </c>
      <c r="D78" s="50">
        <v>4.0199850699999998E-2</v>
      </c>
      <c r="E78" s="43">
        <f t="shared" si="8"/>
        <v>-2.8571428571428594</v>
      </c>
      <c r="F78" s="43">
        <f t="shared" si="8"/>
        <v>18.234854999999985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8.6959999999999997</v>
      </c>
      <c r="C79" s="50">
        <v>8.5559999999999992</v>
      </c>
      <c r="D79" s="50">
        <v>8.5510825246</v>
      </c>
      <c r="E79" s="43">
        <f t="shared" si="8"/>
        <v>-1.6099356025759035</v>
      </c>
      <c r="F79" s="43">
        <f t="shared" si="8"/>
        <v>-5.7473999532482528E-2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0.91100000000000003</v>
      </c>
      <c r="C80" s="50">
        <v>0.95099999999999996</v>
      </c>
      <c r="D80" s="50">
        <v>0.99351059549999998</v>
      </c>
      <c r="E80" s="43">
        <f t="shared" si="8"/>
        <v>4.3907793633369838</v>
      </c>
      <c r="F80" s="43">
        <f t="shared" si="8"/>
        <v>4.4700941640378575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75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6896</v>
      </c>
      <c r="C83" s="41">
        <v>7193</v>
      </c>
      <c r="D83" s="41">
        <v>6888</v>
      </c>
      <c r="E83" s="43">
        <f t="shared" ref="E83:F86" si="11">IFERROR((C83-B83)*100/B83,"Div by 0")</f>
        <v>4.3068445475638049</v>
      </c>
      <c r="F83" s="43">
        <f t="shared" si="11"/>
        <v>-4.24023356040595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14.922000000000001</v>
      </c>
      <c r="C84" s="50">
        <v>14.041</v>
      </c>
      <c r="D84" s="50">
        <v>14.024390243999999</v>
      </c>
      <c r="E84" s="43">
        <f t="shared" si="11"/>
        <v>-5.904034311754458</v>
      </c>
      <c r="F84" s="43">
        <f t="shared" si="11"/>
        <v>-0.11829467986611453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82.337999999999994</v>
      </c>
      <c r="C85" s="50">
        <v>83.552999999999997</v>
      </c>
      <c r="D85" s="50">
        <v>83.943089431000004</v>
      </c>
      <c r="E85" s="43">
        <f t="shared" si="11"/>
        <v>1.4756248633680724</v>
      </c>
      <c r="F85" s="43">
        <f t="shared" si="11"/>
        <v>0.46687663040226796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2.7410000000000001</v>
      </c>
      <c r="C86" s="50">
        <v>2.4049999999999998</v>
      </c>
      <c r="D86" s="50">
        <v>2.0325203252000001</v>
      </c>
      <c r="E86" s="43">
        <f t="shared" si="11"/>
        <v>-12.258299890550905</v>
      </c>
      <c r="F86" s="43">
        <f t="shared" si="11"/>
        <v>-15.487720365904352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10130</v>
      </c>
      <c r="C88" s="41">
        <v>10551</v>
      </c>
      <c r="D88" s="41">
        <v>10683</v>
      </c>
      <c r="E88" s="43">
        <f t="shared" ref="E88:F91" si="12">IFERROR((C88-B88)*100/B88,"Div by 0")</f>
        <v>4.155972359328727</v>
      </c>
      <c r="F88" s="43">
        <f t="shared" si="12"/>
        <v>1.2510662496445835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11.787000000000001</v>
      </c>
      <c r="C89" s="50">
        <v>12.359</v>
      </c>
      <c r="D89" s="50">
        <v>12.346719086</v>
      </c>
      <c r="E89" s="43">
        <f t="shared" si="12"/>
        <v>4.8528039365402487</v>
      </c>
      <c r="F89" s="43">
        <f t="shared" si="12"/>
        <v>-9.9368185128244635E-2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77.709999999999994</v>
      </c>
      <c r="C90" s="50">
        <v>77.584999999999994</v>
      </c>
      <c r="D90" s="50">
        <v>77.964991107000003</v>
      </c>
      <c r="E90" s="43">
        <f t="shared" si="12"/>
        <v>-0.16085445888560032</v>
      </c>
      <c r="F90" s="43">
        <f t="shared" si="12"/>
        <v>0.48977393439454703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10.503</v>
      </c>
      <c r="C91" s="50">
        <v>10.055999999999999</v>
      </c>
      <c r="D91" s="50">
        <v>9.6882898062000002</v>
      </c>
      <c r="E91" s="43">
        <f t="shared" si="12"/>
        <v>-4.255926878034856</v>
      </c>
      <c r="F91" s="43">
        <f t="shared" si="12"/>
        <v>-3.6566248389021374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3" t="s">
        <v>134</v>
      </c>
      <c r="D5" s="83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2816</v>
      </c>
      <c r="C7" s="41">
        <v>2939</v>
      </c>
      <c r="D7" s="73">
        <v>2974</v>
      </c>
      <c r="E7" s="43">
        <f t="shared" ref="E7:F22" si="0">IFERROR((C7-B7)*100/B7,"Div by 0")</f>
        <v>4.3678977272727275</v>
      </c>
      <c r="F7" s="43">
        <f t="shared" si="0"/>
        <v>1.1908812521265737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</v>
      </c>
      <c r="C8" s="50">
        <v>49.982999999999997</v>
      </c>
      <c r="D8" s="74">
        <v>50</v>
      </c>
      <c r="E8" s="43">
        <f t="shared" si="0"/>
        <v>-3.4000000000006025E-2</v>
      </c>
      <c r="F8" s="43">
        <f t="shared" si="0"/>
        <v>3.4011563931742823E-2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30.042999999999999</v>
      </c>
      <c r="C9" s="50">
        <v>5.7160000000000002</v>
      </c>
      <c r="D9" s="74">
        <v>4.5393409549000001</v>
      </c>
      <c r="E9" s="43">
        <f t="shared" si="0"/>
        <v>-80.97393735645575</v>
      </c>
      <c r="F9" s="43">
        <f t="shared" si="0"/>
        <v>-20.585357681945418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50</v>
      </c>
      <c r="C10" s="50">
        <v>50.017000000000003</v>
      </c>
      <c r="D10" s="74">
        <v>50</v>
      </c>
      <c r="E10" s="43">
        <f t="shared" si="0"/>
        <v>3.4000000000006025E-2</v>
      </c>
      <c r="F10" s="43">
        <f t="shared" si="0"/>
        <v>-3.398844392907014E-2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0.63900000000000001</v>
      </c>
      <c r="C11" s="50">
        <v>0.54400000000000004</v>
      </c>
      <c r="D11" s="74">
        <v>0.47074646939999998</v>
      </c>
      <c r="E11" s="43">
        <f t="shared" si="0"/>
        <v>-14.866979655712043</v>
      </c>
      <c r="F11" s="43">
        <f t="shared" si="0"/>
        <v>-13.465722536764718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0.21299999999999999</v>
      </c>
      <c r="C12" s="50">
        <v>0.34</v>
      </c>
      <c r="D12" s="74">
        <v>0.2017484869</v>
      </c>
      <c r="E12" s="43">
        <f t="shared" si="0"/>
        <v>59.624413145539918</v>
      </c>
      <c r="F12" s="43">
        <f t="shared" si="0"/>
        <v>-40.66220973529412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78.444999999999993</v>
      </c>
      <c r="C13" s="50">
        <v>80.504000000000005</v>
      </c>
      <c r="D13" s="74">
        <v>78.547410893999995</v>
      </c>
      <c r="E13" s="43">
        <f t="shared" si="0"/>
        <v>2.6247689463955788</v>
      </c>
      <c r="F13" s="43">
        <f t="shared" si="0"/>
        <v>-2.4304247068468769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99.325000000000003</v>
      </c>
      <c r="C14" s="50">
        <v>99.591999999999999</v>
      </c>
      <c r="D14" s="74">
        <v>99.831876261000005</v>
      </c>
      <c r="E14" s="43">
        <f t="shared" si="0"/>
        <v>0.26881449786055467</v>
      </c>
      <c r="F14" s="43">
        <f t="shared" si="0"/>
        <v>0.2408589655795709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97.266000000000005</v>
      </c>
      <c r="C15" s="50">
        <v>99.558000000000007</v>
      </c>
      <c r="D15" s="74">
        <v>99.831876261000005</v>
      </c>
      <c r="E15" s="43">
        <f t="shared" si="0"/>
        <v>2.3564246499290622</v>
      </c>
      <c r="F15" s="43">
        <f t="shared" si="0"/>
        <v>0.27509216838425649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7895.692</v>
      </c>
      <c r="C17" s="50">
        <v>12060.11</v>
      </c>
      <c r="D17" s="74">
        <v>8615.9243442999996</v>
      </c>
      <c r="E17" s="43">
        <f t="shared" si="0"/>
        <v>52.742913477374756</v>
      </c>
      <c r="F17" s="43">
        <f t="shared" si="0"/>
        <v>-28.558492880247368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639.15700000000004</v>
      </c>
      <c r="C18" s="50">
        <v>651.88499999999999</v>
      </c>
      <c r="D18" s="74">
        <v>736.59885675999999</v>
      </c>
      <c r="E18" s="43">
        <f t="shared" si="0"/>
        <v>1.9913730116387602</v>
      </c>
      <c r="F18" s="43">
        <f t="shared" si="0"/>
        <v>12.99521491674145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2797</v>
      </c>
      <c r="C20" s="41">
        <v>2927</v>
      </c>
      <c r="D20" s="73">
        <v>2969</v>
      </c>
      <c r="E20" s="43">
        <f t="shared" ref="E20:F23" si="3">IFERROR((C20-B20)*100/B20,"Div by 0")</f>
        <v>4.6478369681801928</v>
      </c>
      <c r="F20" s="43">
        <f t="shared" si="0"/>
        <v>1.434916296549368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99.498999999999995</v>
      </c>
      <c r="C21" s="50">
        <v>99.418999999999997</v>
      </c>
      <c r="D21" s="74">
        <v>99.663186257999996</v>
      </c>
      <c r="E21" s="43">
        <f t="shared" si="3"/>
        <v>-8.0402818118773353E-2</v>
      </c>
      <c r="F21" s="43">
        <f t="shared" si="0"/>
        <v>0.24561327110511991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0.501</v>
      </c>
      <c r="C22" s="50">
        <v>0.58099999999999996</v>
      </c>
      <c r="D22" s="74">
        <v>0.33681374200000003</v>
      </c>
      <c r="E22" s="43">
        <f t="shared" si="3"/>
        <v>15.968063872255481</v>
      </c>
      <c r="F22" s="43">
        <f t="shared" si="0"/>
        <v>-42.028615834767635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2739</v>
      </c>
      <c r="C25" s="41">
        <v>2926</v>
      </c>
      <c r="D25" s="73">
        <v>2969</v>
      </c>
      <c r="E25" s="43">
        <f t="shared" ref="E25:F45" si="6">IFERROR((C25-B25)*100/B25,"Div by 0")</f>
        <v>6.8273092369477908</v>
      </c>
      <c r="F25" s="43">
        <f t="shared" si="6"/>
        <v>1.4695830485304169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99.489000000000004</v>
      </c>
      <c r="C26" s="50">
        <v>99.418999999999997</v>
      </c>
      <c r="D26" s="74">
        <v>99.663186257999996</v>
      </c>
      <c r="E26" s="43">
        <f t="shared" si="6"/>
        <v>-7.0359537235279671E-2</v>
      </c>
      <c r="F26" s="43">
        <f t="shared" si="6"/>
        <v>0.24561327110511991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0.51100000000000001</v>
      </c>
      <c r="C27" s="50">
        <v>0.58099999999999996</v>
      </c>
      <c r="D27" s="74">
        <v>0.33681374200000003</v>
      </c>
      <c r="E27" s="43">
        <f t="shared" si="6"/>
        <v>13.69863013698629</v>
      </c>
      <c r="F27" s="43">
        <f t="shared" si="6"/>
        <v>-42.028615834767635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4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</v>
      </c>
      <c r="C29" s="50">
        <v>0</v>
      </c>
      <c r="D29" s="74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4" t="str">
        <f t="shared" si="7"/>
        <v>N/A</v>
      </c>
      <c r="I29" s="44" t="str">
        <f t="shared" si="8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</v>
      </c>
      <c r="C30" s="50">
        <v>0</v>
      </c>
      <c r="D30" s="74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4" t="str">
        <f t="shared" si="7"/>
        <v>N/A</v>
      </c>
      <c r="I30" s="44" t="str">
        <f t="shared" si="8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</v>
      </c>
      <c r="C31" s="50">
        <v>0</v>
      </c>
      <c r="D31" s="74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4" t="str">
        <f t="shared" si="7"/>
        <v>N/A</v>
      </c>
      <c r="I31" s="44" t="str">
        <f t="shared" si="8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</v>
      </c>
      <c r="C32" s="50">
        <v>0</v>
      </c>
      <c r="D32" s="74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4" t="str">
        <f t="shared" si="7"/>
        <v>N/A</v>
      </c>
      <c r="I32" s="44" t="str">
        <f t="shared" si="8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4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</v>
      </c>
      <c r="C34" s="50">
        <v>0</v>
      </c>
      <c r="D34" s="74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4" t="str">
        <f t="shared" si="7"/>
        <v>N/A</v>
      </c>
      <c r="I34" s="44" t="str">
        <f t="shared" si="8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4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</v>
      </c>
      <c r="C36" s="50">
        <v>0</v>
      </c>
      <c r="D36" s="74">
        <v>0</v>
      </c>
      <c r="E36" s="43" t="str">
        <f t="shared" si="6"/>
        <v>Div by 0</v>
      </c>
      <c r="F36" s="43" t="str">
        <f t="shared" si="6"/>
        <v>Div by 0</v>
      </c>
      <c r="G36" s="44" t="s">
        <v>119</v>
      </c>
      <c r="H36" s="44" t="str">
        <f t="shared" si="7"/>
        <v>N/A</v>
      </c>
      <c r="I36" s="44" t="str">
        <f t="shared" si="8"/>
        <v>N/A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100</v>
      </c>
      <c r="C37" s="50">
        <v>98.462000000000003</v>
      </c>
      <c r="D37" s="74">
        <v>99.326372516000006</v>
      </c>
      <c r="E37" s="43">
        <f t="shared" si="6"/>
        <v>-1.5379999999999967</v>
      </c>
      <c r="F37" s="43">
        <f t="shared" si="6"/>
        <v>0.87787422152708972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98.462000000000003</v>
      </c>
      <c r="D38" s="74">
        <v>99.326372516000006</v>
      </c>
      <c r="E38" s="43">
        <f t="shared" si="6"/>
        <v>-1.5379999999999967</v>
      </c>
      <c r="F38" s="43">
        <f t="shared" si="6"/>
        <v>0.87787422152708972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98.462000000000003</v>
      </c>
      <c r="D39" s="74">
        <v>99.326372516000006</v>
      </c>
      <c r="E39" s="43">
        <f t="shared" si="6"/>
        <v>-1.5379999999999967</v>
      </c>
      <c r="F39" s="43">
        <f t="shared" si="6"/>
        <v>0.87787422152708972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98.462000000000003</v>
      </c>
      <c r="D40" s="74">
        <v>99.326372516000006</v>
      </c>
      <c r="E40" s="43">
        <f t="shared" si="6"/>
        <v>-1.5379999999999967</v>
      </c>
      <c r="F40" s="43">
        <f t="shared" si="6"/>
        <v>0.87787422152708972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80.759</v>
      </c>
      <c r="C41" s="50">
        <v>75.358999999999995</v>
      </c>
      <c r="D41" s="74">
        <v>73.189626137000005</v>
      </c>
      <c r="E41" s="43">
        <f t="shared" si="6"/>
        <v>-6.6865612501393104</v>
      </c>
      <c r="F41" s="43">
        <f t="shared" si="6"/>
        <v>-2.8787190156450988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98.462000000000003</v>
      </c>
      <c r="D42" s="74">
        <v>99.326372516000006</v>
      </c>
      <c r="E42" s="43">
        <f t="shared" si="6"/>
        <v>-1.5379999999999967</v>
      </c>
      <c r="F42" s="43">
        <f t="shared" si="6"/>
        <v>0.87787422152708972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98.831999999999994</v>
      </c>
      <c r="C43" s="50">
        <v>97.334000000000003</v>
      </c>
      <c r="D43" s="74">
        <v>98.349612664000006</v>
      </c>
      <c r="E43" s="43">
        <f t="shared" si="6"/>
        <v>-1.5157034158976754</v>
      </c>
      <c r="F43" s="43">
        <f t="shared" si="6"/>
        <v>1.0434305217087581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</v>
      </c>
      <c r="C44" s="50">
        <v>0</v>
      </c>
      <c r="D44" s="74">
        <v>0</v>
      </c>
      <c r="E44" s="43" t="str">
        <f t="shared" si="6"/>
        <v>Div by 0</v>
      </c>
      <c r="F44" s="43" t="str">
        <f t="shared" si="6"/>
        <v>Div by 0</v>
      </c>
      <c r="G44" s="44" t="s">
        <v>119</v>
      </c>
      <c r="H44" s="44" t="str">
        <f t="shared" si="7"/>
        <v>N/A</v>
      </c>
      <c r="I44" s="44" t="str">
        <f t="shared" si="8"/>
        <v>N/A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100</v>
      </c>
      <c r="C45" s="50">
        <v>98.462000000000003</v>
      </c>
      <c r="D45" s="74">
        <v>99.326372516000006</v>
      </c>
      <c r="E45" s="43">
        <f t="shared" si="6"/>
        <v>-1.5379999999999967</v>
      </c>
      <c r="F45" s="43">
        <f t="shared" si="6"/>
        <v>0.87787422152708972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3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8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2727</v>
      </c>
      <c r="C49" s="41">
        <v>2848</v>
      </c>
      <c r="D49" s="73">
        <v>2920</v>
      </c>
      <c r="E49" s="43">
        <f t="shared" ref="E49:F81" si="10">IFERROR((C49-B49)*100/B49,"Div by 0")</f>
        <v>4.4371103777044372</v>
      </c>
      <c r="F49" s="43">
        <f t="shared" si="10"/>
        <v>2.5280898876404496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1.6870000000000001</v>
      </c>
      <c r="C50" s="50">
        <v>2.177</v>
      </c>
      <c r="D50" s="74">
        <v>2.0547945205000002</v>
      </c>
      <c r="E50" s="43">
        <f t="shared" si="10"/>
        <v>29.045643153526971</v>
      </c>
      <c r="F50" s="43">
        <f t="shared" si="10"/>
        <v>-5.6134809141019675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0</v>
      </c>
      <c r="C51" s="79">
        <v>0</v>
      </c>
      <c r="D51" s="80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4" t="str">
        <f t="shared" si="12"/>
        <v>N/A</v>
      </c>
      <c r="I51" s="44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4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4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4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4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4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4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4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4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4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1.6870000000000001</v>
      </c>
      <c r="C61" s="50">
        <v>2.177</v>
      </c>
      <c r="D61" s="74">
        <v>2.0547945205000002</v>
      </c>
      <c r="E61" s="43">
        <f t="shared" si="10"/>
        <v>29.045643153526971</v>
      </c>
      <c r="F61" s="43">
        <f t="shared" si="10"/>
        <v>-5.6134809141019675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4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4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4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4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4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4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4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98.313000000000002</v>
      </c>
      <c r="C69" s="50">
        <v>97.822999999999993</v>
      </c>
      <c r="D69" s="74">
        <v>97.945205478999995</v>
      </c>
      <c r="E69" s="43">
        <f t="shared" si="10"/>
        <v>-0.49840814541312856</v>
      </c>
      <c r="F69" s="43">
        <f t="shared" si="10"/>
        <v>0.12492509839199531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0.29299999999999998</v>
      </c>
      <c r="C70" s="50">
        <v>0.14000000000000001</v>
      </c>
      <c r="D70" s="74">
        <v>0.13698630140000001</v>
      </c>
      <c r="E70" s="43">
        <f t="shared" si="10"/>
        <v>-52.218430034129689</v>
      </c>
      <c r="F70" s="43">
        <f t="shared" si="10"/>
        <v>-2.1526418571428594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0.22</v>
      </c>
      <c r="C71" s="50">
        <v>0.246</v>
      </c>
      <c r="D71" s="74">
        <v>0.34246575340000002</v>
      </c>
      <c r="E71" s="43">
        <f t="shared" si="10"/>
        <v>11.818181818181817</v>
      </c>
      <c r="F71" s="43">
        <f t="shared" si="10"/>
        <v>39.213720894308949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4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0.69699999999999995</v>
      </c>
      <c r="C73" s="50">
        <v>0.56200000000000006</v>
      </c>
      <c r="D73" s="74">
        <v>0.54794520550000003</v>
      </c>
      <c r="E73" s="43">
        <f t="shared" si="10"/>
        <v>-19.36872309899568</v>
      </c>
      <c r="F73" s="43">
        <f t="shared" si="10"/>
        <v>-2.5008531138790073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4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4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4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4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4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97.102999999999994</v>
      </c>
      <c r="C79" s="50">
        <v>96.875</v>
      </c>
      <c r="D79" s="74">
        <v>96.917808218999994</v>
      </c>
      <c r="E79" s="43">
        <f t="shared" si="10"/>
        <v>-0.23480222032274434</v>
      </c>
      <c r="F79" s="43">
        <f t="shared" si="10"/>
        <v>4.4189129290316487E-2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4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4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0</v>
      </c>
      <c r="C83" s="41">
        <v>0</v>
      </c>
      <c r="D83" s="73">
        <v>0</v>
      </c>
      <c r="E83" s="43" t="str">
        <f t="shared" ref="E83:F86" si="13">IFERROR((C83-B83)*100/B83,"Div by 0")</f>
        <v>Div by 0</v>
      </c>
      <c r="F83" s="43" t="str">
        <f t="shared" si="13"/>
        <v>Div by 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N/A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0</v>
      </c>
      <c r="C84" s="50">
        <v>0</v>
      </c>
      <c r="D84" s="74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4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4">
        <v>0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4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8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2739</v>
      </c>
      <c r="C88" s="41">
        <v>2881</v>
      </c>
      <c r="D88" s="73">
        <v>2949</v>
      </c>
      <c r="E88" s="43">
        <f t="shared" ref="E88:F91" si="16">IFERROR((C88-B88)*100/B88,"Div by 0")</f>
        <v>5.1843738590726547</v>
      </c>
      <c r="F88" s="43">
        <f t="shared" si="16"/>
        <v>2.3602915654286707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23.184000000000001</v>
      </c>
      <c r="C89" s="50">
        <v>25.893999999999998</v>
      </c>
      <c r="D89" s="74">
        <v>28.823329942000001</v>
      </c>
      <c r="E89" s="43">
        <f t="shared" si="16"/>
        <v>11.689095928226351</v>
      </c>
      <c r="F89" s="43">
        <f t="shared" si="16"/>
        <v>11.312774936278686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71.156999999999996</v>
      </c>
      <c r="C90" s="50">
        <v>68.864999999999995</v>
      </c>
      <c r="D90" s="74">
        <v>66.531027467000001</v>
      </c>
      <c r="E90" s="43">
        <f t="shared" si="16"/>
        <v>-3.2210464184830752</v>
      </c>
      <c r="F90" s="43">
        <f t="shared" si="16"/>
        <v>-3.3891999317505173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5.6589999999999998</v>
      </c>
      <c r="C91" s="50">
        <v>5.2409999999999997</v>
      </c>
      <c r="D91" s="74">
        <v>4.6456425906999996</v>
      </c>
      <c r="E91" s="43">
        <f t="shared" si="16"/>
        <v>-7.3864640395829673</v>
      </c>
      <c r="F91" s="43">
        <f t="shared" si="16"/>
        <v>-11.359614754817784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23385</v>
      </c>
      <c r="C7" s="41">
        <v>23660</v>
      </c>
      <c r="D7" s="73">
        <v>24570</v>
      </c>
      <c r="E7" s="43">
        <f t="shared" ref="E7:F22" si="0">IFERROR((C7-B7)*100/B7,"Div by 0")</f>
        <v>1.1759675005345307</v>
      </c>
      <c r="F7" s="43">
        <f t="shared" si="0"/>
        <v>3.8461538461538463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3.6179999999999999</v>
      </c>
      <c r="C8" s="50">
        <v>0.71</v>
      </c>
      <c r="D8" s="74">
        <v>0.54945054950000005</v>
      </c>
      <c r="E8" s="43">
        <f t="shared" si="0"/>
        <v>-80.375898286346057</v>
      </c>
      <c r="F8" s="43">
        <f t="shared" si="0"/>
        <v>-22.612598661971816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4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4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0.17499999999999999</v>
      </c>
      <c r="C11" s="50">
        <v>0.13500000000000001</v>
      </c>
      <c r="D11" s="74">
        <v>0.118030118</v>
      </c>
      <c r="E11" s="43">
        <f t="shared" si="0"/>
        <v>-22.857142857142847</v>
      </c>
      <c r="F11" s="43">
        <f t="shared" si="0"/>
        <v>-12.570282962962965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5.6000000000000001E-2</v>
      </c>
      <c r="C12" s="50">
        <v>6.3E-2</v>
      </c>
      <c r="D12" s="74">
        <v>2.44200244E-2</v>
      </c>
      <c r="E12" s="43">
        <f t="shared" si="0"/>
        <v>12.499999999999998</v>
      </c>
      <c r="F12" s="43">
        <f t="shared" si="0"/>
        <v>-61.238056507936506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92.927000000000007</v>
      </c>
      <c r="C13" s="50">
        <v>92.367000000000004</v>
      </c>
      <c r="D13" s="74">
        <v>91.721611722000006</v>
      </c>
      <c r="E13" s="43">
        <f t="shared" si="0"/>
        <v>-0.60262356473361045</v>
      </c>
      <c r="F13" s="43">
        <f t="shared" si="0"/>
        <v>-0.69872170580401938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44.828000000000003</v>
      </c>
      <c r="C14" s="50">
        <v>42.73</v>
      </c>
      <c r="D14" s="74">
        <v>40.618640618999997</v>
      </c>
      <c r="E14" s="43">
        <f t="shared" si="0"/>
        <v>-4.6801106451325198</v>
      </c>
      <c r="F14" s="43">
        <f t="shared" si="0"/>
        <v>-4.9411640088930495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44.750999999999998</v>
      </c>
      <c r="C15" s="50">
        <v>42.709000000000003</v>
      </c>
      <c r="D15" s="74">
        <v>40.618640618999997</v>
      </c>
      <c r="E15" s="43">
        <f t="shared" si="0"/>
        <v>-4.5630265245469257</v>
      </c>
      <c r="F15" s="43">
        <f t="shared" si="0"/>
        <v>-4.8944236132899528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4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846.84</v>
      </c>
      <c r="C17" s="50">
        <v>934.22400000000005</v>
      </c>
      <c r="D17" s="74">
        <v>624.68188848</v>
      </c>
      <c r="E17" s="43">
        <f t="shared" si="0"/>
        <v>10.318832365027633</v>
      </c>
      <c r="F17" s="43">
        <f t="shared" si="0"/>
        <v>-33.133607306170688</v>
      </c>
      <c r="G17" s="44" t="s">
        <v>119</v>
      </c>
      <c r="H17" s="44" t="str">
        <f t="shared" si="1"/>
        <v>Yes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97.628</v>
      </c>
      <c r="C18" s="50">
        <v>82.82</v>
      </c>
      <c r="D18" s="74">
        <v>88.361375660999997</v>
      </c>
      <c r="E18" s="43">
        <f t="shared" si="0"/>
        <v>-15.16777973532184</v>
      </c>
      <c r="F18" s="43">
        <f t="shared" si="0"/>
        <v>6.6908665310311575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5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10483</v>
      </c>
      <c r="C20" s="41">
        <v>10110</v>
      </c>
      <c r="D20" s="73">
        <v>9980</v>
      </c>
      <c r="E20" s="43">
        <f t="shared" ref="E20:F23" si="3">IFERROR((C20-B20)*100/B20,"Div by 0")</f>
        <v>-3.5581417533148909</v>
      </c>
      <c r="F20" s="43">
        <f t="shared" si="0"/>
        <v>-1.2858555885262117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58.866999999999997</v>
      </c>
      <c r="C21" s="50">
        <v>54.411000000000001</v>
      </c>
      <c r="D21" s="74">
        <v>54.048096192000003</v>
      </c>
      <c r="E21" s="43">
        <f t="shared" si="3"/>
        <v>-7.5696060611208251</v>
      </c>
      <c r="F21" s="43">
        <f t="shared" si="0"/>
        <v>-0.66696772343827282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41.133000000000003</v>
      </c>
      <c r="C22" s="50">
        <v>45.588999999999999</v>
      </c>
      <c r="D22" s="74">
        <v>45.951903807999997</v>
      </c>
      <c r="E22" s="43">
        <f t="shared" si="3"/>
        <v>10.833150997982145</v>
      </c>
      <c r="F22" s="43">
        <f t="shared" si="0"/>
        <v>0.79603370988615385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4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5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10465</v>
      </c>
      <c r="C25" s="41">
        <v>10105</v>
      </c>
      <c r="D25" s="73">
        <v>9980</v>
      </c>
      <c r="E25" s="43">
        <f t="shared" ref="E25:F45" si="6">IFERROR((C25-B25)*100/B25,"Div by 0")</f>
        <v>-3.4400382226469182</v>
      </c>
      <c r="F25" s="43">
        <f t="shared" si="6"/>
        <v>-1.2370113805047007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58.795999999999999</v>
      </c>
      <c r="C26" s="50">
        <v>54.389000000000003</v>
      </c>
      <c r="D26" s="74">
        <v>54.048096192000003</v>
      </c>
      <c r="E26" s="43">
        <f t="shared" si="6"/>
        <v>-7.4954078508742032</v>
      </c>
      <c r="F26" s="43">
        <f t="shared" si="6"/>
        <v>-0.626788152016033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41.194000000000003</v>
      </c>
      <c r="C27" s="50">
        <v>45.600999999999999</v>
      </c>
      <c r="D27" s="74">
        <v>45.931863727</v>
      </c>
      <c r="E27" s="43">
        <f t="shared" si="6"/>
        <v>10.698159926202836</v>
      </c>
      <c r="F27" s="43">
        <f t="shared" si="6"/>
        <v>0.725562437227255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0.01</v>
      </c>
      <c r="C28" s="50">
        <v>0.01</v>
      </c>
      <c r="D28" s="74">
        <v>2.0040080200000001E-2</v>
      </c>
      <c r="E28" s="43">
        <f t="shared" si="6"/>
        <v>0</v>
      </c>
      <c r="F28" s="43">
        <f t="shared" si="6"/>
        <v>100.40080200000001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12.938000000000001</v>
      </c>
      <c r="C29" s="50">
        <v>13.824999999999999</v>
      </c>
      <c r="D29" s="74">
        <v>13.326653307000001</v>
      </c>
      <c r="E29" s="43">
        <f t="shared" si="6"/>
        <v>6.8557736899056945</v>
      </c>
      <c r="F29" s="43">
        <f t="shared" si="6"/>
        <v>-3.6046777070524301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44.558</v>
      </c>
      <c r="C30" s="50">
        <v>48.61</v>
      </c>
      <c r="D30" s="74">
        <v>47.655310620999998</v>
      </c>
      <c r="E30" s="43">
        <f t="shared" si="6"/>
        <v>9.0937654293280659</v>
      </c>
      <c r="F30" s="43">
        <f t="shared" si="6"/>
        <v>-1.9639773277103503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38.691000000000003</v>
      </c>
      <c r="C31" s="50">
        <v>41.94</v>
      </c>
      <c r="D31" s="74">
        <v>41.402805610999998</v>
      </c>
      <c r="E31" s="43">
        <f t="shared" si="6"/>
        <v>8.397301698069306</v>
      </c>
      <c r="F31" s="43">
        <f t="shared" si="6"/>
        <v>-1.2808640653314252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44.558</v>
      </c>
      <c r="C32" s="50">
        <v>48.61</v>
      </c>
      <c r="D32" s="74">
        <v>47.655310620999998</v>
      </c>
      <c r="E32" s="43">
        <f t="shared" si="6"/>
        <v>9.0937654293280659</v>
      </c>
      <c r="F32" s="43">
        <f t="shared" si="6"/>
        <v>-1.9639773277103503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0.63100000000000001</v>
      </c>
      <c r="C33" s="50">
        <v>0.74199999999999999</v>
      </c>
      <c r="D33" s="74">
        <v>0.66132264529999996</v>
      </c>
      <c r="E33" s="43">
        <f t="shared" si="6"/>
        <v>17.591125198098254</v>
      </c>
      <c r="F33" s="43">
        <f t="shared" si="6"/>
        <v>-10.872958854447445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28.199000000000002</v>
      </c>
      <c r="C34" s="50">
        <v>30.123999999999999</v>
      </c>
      <c r="D34" s="74">
        <v>29.899799599000001</v>
      </c>
      <c r="E34" s="43">
        <f t="shared" si="6"/>
        <v>6.8264832086244089</v>
      </c>
      <c r="F34" s="43">
        <f t="shared" si="6"/>
        <v>-0.7442584019386449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16.359000000000002</v>
      </c>
      <c r="C35" s="50">
        <v>18.486000000000001</v>
      </c>
      <c r="D35" s="74">
        <v>17.755511022</v>
      </c>
      <c r="E35" s="43">
        <f t="shared" si="6"/>
        <v>13.002017238217485</v>
      </c>
      <c r="F35" s="43">
        <f t="shared" si="6"/>
        <v>-3.9515794547224945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41.881999999999998</v>
      </c>
      <c r="C36" s="50">
        <v>45.948</v>
      </c>
      <c r="D36" s="74">
        <v>44.899799598999998</v>
      </c>
      <c r="E36" s="43">
        <f t="shared" si="6"/>
        <v>9.7082278783248235</v>
      </c>
      <c r="F36" s="43">
        <f t="shared" si="6"/>
        <v>-2.2812753569252253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55.442</v>
      </c>
      <c r="C37" s="50">
        <v>51.311</v>
      </c>
      <c r="D37" s="74">
        <v>52.324649299000001</v>
      </c>
      <c r="E37" s="43">
        <f t="shared" si="6"/>
        <v>-7.4510299051260782</v>
      </c>
      <c r="F37" s="43">
        <f t="shared" si="6"/>
        <v>1.9755009627565254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99.921000000000006</v>
      </c>
      <c r="D38" s="74">
        <v>99.979959919999999</v>
      </c>
      <c r="E38" s="43">
        <f t="shared" si="6"/>
        <v>-7.899999999999352E-2</v>
      </c>
      <c r="F38" s="43">
        <f t="shared" si="6"/>
        <v>5.9006535162770976E-2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99.921000000000006</v>
      </c>
      <c r="D39" s="74">
        <v>99.979959919999999</v>
      </c>
      <c r="E39" s="43">
        <f t="shared" si="6"/>
        <v>-7.899999999999352E-2</v>
      </c>
      <c r="F39" s="43">
        <f t="shared" si="6"/>
        <v>5.9006535162770976E-2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99.921000000000006</v>
      </c>
      <c r="D40" s="74">
        <v>99.979959919999999</v>
      </c>
      <c r="E40" s="43">
        <f t="shared" si="6"/>
        <v>-7.899999999999352E-2</v>
      </c>
      <c r="F40" s="43">
        <f t="shared" si="6"/>
        <v>5.9006535162770976E-2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84.251999999999995</v>
      </c>
      <c r="C41" s="50">
        <v>84.998000000000005</v>
      </c>
      <c r="D41" s="74">
        <v>85.130260520999997</v>
      </c>
      <c r="E41" s="43">
        <f t="shared" si="6"/>
        <v>0.88543892133125546</v>
      </c>
      <c r="F41" s="43">
        <f t="shared" si="6"/>
        <v>0.15560427421820758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99.921000000000006</v>
      </c>
      <c r="D42" s="74">
        <v>99.979959919999999</v>
      </c>
      <c r="E42" s="43">
        <f t="shared" si="6"/>
        <v>-7.899999999999352E-2</v>
      </c>
      <c r="F42" s="43">
        <f t="shared" si="6"/>
        <v>5.9006535162770976E-2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99.846999999999994</v>
      </c>
      <c r="C43" s="50">
        <v>99.406000000000006</v>
      </c>
      <c r="D43" s="74">
        <v>99.529058116000002</v>
      </c>
      <c r="E43" s="43">
        <f t="shared" si="6"/>
        <v>-0.44167576391878405</v>
      </c>
      <c r="F43" s="43">
        <f t="shared" si="6"/>
        <v>0.12379344908757592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44.558</v>
      </c>
      <c r="C44" s="50">
        <v>48.61</v>
      </c>
      <c r="D44" s="74">
        <v>47.655310620999998</v>
      </c>
      <c r="E44" s="43">
        <f t="shared" si="6"/>
        <v>9.0937654293280659</v>
      </c>
      <c r="F44" s="43">
        <f t="shared" si="6"/>
        <v>-1.9639773277103503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55.442</v>
      </c>
      <c r="C45" s="50">
        <v>51.311</v>
      </c>
      <c r="D45" s="74">
        <v>52.324649299000001</v>
      </c>
      <c r="E45" s="43">
        <f t="shared" si="6"/>
        <v>-7.4510299051260782</v>
      </c>
      <c r="F45" s="43">
        <f t="shared" si="6"/>
        <v>1.9755009627565254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6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3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8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10458</v>
      </c>
      <c r="C49" s="41">
        <v>10045</v>
      </c>
      <c r="D49" s="73">
        <v>9933</v>
      </c>
      <c r="E49" s="43">
        <f t="shared" ref="E49:F81" si="10">IFERROR((C49-B49)*100/B49,"Div by 0")</f>
        <v>-3.9491298527443104</v>
      </c>
      <c r="F49" s="43">
        <f t="shared" si="10"/>
        <v>-1.1149825783972125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35.484999999999999</v>
      </c>
      <c r="C50" s="50">
        <v>49.856000000000002</v>
      </c>
      <c r="D50" s="74">
        <v>48.716399879000001</v>
      </c>
      <c r="E50" s="43">
        <f t="shared" si="10"/>
        <v>40.498802310835572</v>
      </c>
      <c r="F50" s="43">
        <f t="shared" si="10"/>
        <v>-2.2857832978979475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9">
        <v>24.613</v>
      </c>
      <c r="C51" s="79">
        <v>35.738999999999997</v>
      </c>
      <c r="D51" s="80">
        <v>35.598510017000002</v>
      </c>
      <c r="E51" s="43">
        <f t="shared" si="10"/>
        <v>45.20375411367975</v>
      </c>
      <c r="F51" s="43">
        <f t="shared" si="10"/>
        <v>-0.39309992725032833</v>
      </c>
      <c r="G51" s="44" t="s">
        <v>119</v>
      </c>
      <c r="H51" s="44" t="str">
        <f t="shared" si="12"/>
        <v>No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0.33500000000000002</v>
      </c>
      <c r="C52" s="50">
        <v>0.27900000000000003</v>
      </c>
      <c r="D52" s="74">
        <v>0.28188865400000002</v>
      </c>
      <c r="E52" s="43">
        <f t="shared" si="10"/>
        <v>-16.71641791044776</v>
      </c>
      <c r="F52" s="43">
        <f t="shared" si="10"/>
        <v>1.0353598566308209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0.115</v>
      </c>
      <c r="C53" s="50">
        <v>0.05</v>
      </c>
      <c r="D53" s="74">
        <v>3.02023558E-2</v>
      </c>
      <c r="E53" s="43">
        <f t="shared" si="10"/>
        <v>-56.521739130434781</v>
      </c>
      <c r="F53" s="43">
        <f t="shared" si="10"/>
        <v>-39.595288400000001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3.375</v>
      </c>
      <c r="C54" s="50">
        <v>3.1960000000000002</v>
      </c>
      <c r="D54" s="74">
        <v>2.8994261552</v>
      </c>
      <c r="E54" s="43">
        <f t="shared" si="10"/>
        <v>-5.3037037037036994</v>
      </c>
      <c r="F54" s="43">
        <f t="shared" si="10"/>
        <v>-9.2795320650813551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2.9000000000000001E-2</v>
      </c>
      <c r="C55" s="50">
        <v>0.01</v>
      </c>
      <c r="D55" s="74">
        <v>3.02023558E-2</v>
      </c>
      <c r="E55" s="43">
        <f t="shared" si="10"/>
        <v>-65.517241379310349</v>
      </c>
      <c r="F55" s="43">
        <f t="shared" si="10"/>
        <v>202.02355800000001</v>
      </c>
      <c r="G55" s="44" t="s">
        <v>119</v>
      </c>
      <c r="H55" s="44" t="str">
        <f t="shared" si="12"/>
        <v>Yes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4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1.9410000000000001</v>
      </c>
      <c r="C57" s="50">
        <v>2.0710000000000002</v>
      </c>
      <c r="D57" s="74">
        <v>2.0436927414000001</v>
      </c>
      <c r="E57" s="43">
        <f t="shared" si="10"/>
        <v>6.6975785677485886</v>
      </c>
      <c r="F57" s="43">
        <f t="shared" si="10"/>
        <v>-1.3185542539835851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5.7000000000000002E-2</v>
      </c>
      <c r="C58" s="50">
        <v>0.129</v>
      </c>
      <c r="D58" s="74">
        <v>0.1006745193</v>
      </c>
      <c r="E58" s="43">
        <f t="shared" si="10"/>
        <v>126.31578947368422</v>
      </c>
      <c r="F58" s="43">
        <f t="shared" si="10"/>
        <v>-21.957736976744187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4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0.30599999999999999</v>
      </c>
      <c r="C60" s="50">
        <v>0.91600000000000004</v>
      </c>
      <c r="D60" s="74">
        <v>0.84566596189999999</v>
      </c>
      <c r="E60" s="43">
        <f t="shared" si="10"/>
        <v>199.34640522875819</v>
      </c>
      <c r="F60" s="43">
        <f t="shared" si="10"/>
        <v>-7.6783884388646335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0.124</v>
      </c>
      <c r="C61" s="50">
        <v>0.04</v>
      </c>
      <c r="D61" s="74">
        <v>4.02698077E-2</v>
      </c>
      <c r="E61" s="43">
        <f t="shared" si="10"/>
        <v>-67.741935483870961</v>
      </c>
      <c r="F61" s="43">
        <f t="shared" si="10"/>
        <v>0.67451924999999824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3.8820000000000001</v>
      </c>
      <c r="C62" s="50">
        <v>6.72</v>
      </c>
      <c r="D62" s="74">
        <v>6.2216852915</v>
      </c>
      <c r="E62" s="43">
        <f t="shared" si="10"/>
        <v>73.106646058732593</v>
      </c>
      <c r="F62" s="43">
        <f t="shared" si="10"/>
        <v>-7.4153974479166633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0.32500000000000001</v>
      </c>
      <c r="C63" s="50">
        <v>0.498</v>
      </c>
      <c r="D63" s="74">
        <v>0.52350750030000004</v>
      </c>
      <c r="E63" s="43">
        <f t="shared" si="10"/>
        <v>53.230769230769219</v>
      </c>
      <c r="F63" s="43">
        <f t="shared" si="10"/>
        <v>5.1219880120482006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0.13400000000000001</v>
      </c>
      <c r="C64" s="50">
        <v>0.159</v>
      </c>
      <c r="D64" s="74">
        <v>7.0472163500000004E-2</v>
      </c>
      <c r="E64" s="43">
        <f t="shared" si="10"/>
        <v>18.656716417910442</v>
      </c>
      <c r="F64" s="43">
        <f t="shared" si="10"/>
        <v>-55.67788459119496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1.9E-2</v>
      </c>
      <c r="C65" s="50">
        <v>0.01</v>
      </c>
      <c r="D65" s="74">
        <v>0</v>
      </c>
      <c r="E65" s="43">
        <f t="shared" si="10"/>
        <v>-47.368421052631575</v>
      </c>
      <c r="F65" s="43">
        <f t="shared" si="10"/>
        <v>-100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0.01</v>
      </c>
      <c r="C66" s="50">
        <v>0.03</v>
      </c>
      <c r="D66" s="74">
        <v>2.0134903900000001E-2</v>
      </c>
      <c r="E66" s="43">
        <f t="shared" si="10"/>
        <v>199.99999999999997</v>
      </c>
      <c r="F66" s="43">
        <f t="shared" si="10"/>
        <v>-32.88365366666666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0.01</v>
      </c>
      <c r="D67" s="74">
        <v>1.00674519E-2</v>
      </c>
      <c r="E67" s="43" t="str">
        <f t="shared" si="10"/>
        <v>Div by 0</v>
      </c>
      <c r="F67" s="43">
        <f t="shared" si="10"/>
        <v>0.67451899999999498</v>
      </c>
      <c r="G67" s="44" t="s">
        <v>119</v>
      </c>
      <c r="H67" s="44" t="str">
        <f t="shared" si="12"/>
        <v>N/A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0.22</v>
      </c>
      <c r="C68" s="50">
        <v>0</v>
      </c>
      <c r="D68" s="74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64.515000000000001</v>
      </c>
      <c r="C69" s="50">
        <v>50.143999999999998</v>
      </c>
      <c r="D69" s="74">
        <v>51.283600120999999</v>
      </c>
      <c r="E69" s="43">
        <f t="shared" si="10"/>
        <v>-22.275439820196855</v>
      </c>
      <c r="F69" s="43">
        <f t="shared" si="10"/>
        <v>2.2726549956126374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1.262</v>
      </c>
      <c r="C70" s="50">
        <v>1.1850000000000001</v>
      </c>
      <c r="D70" s="74">
        <v>1.530252693</v>
      </c>
      <c r="E70" s="43">
        <f t="shared" si="10"/>
        <v>-6.1014263074484907</v>
      </c>
      <c r="F70" s="43">
        <f t="shared" si="10"/>
        <v>29.13524835443037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3.012</v>
      </c>
      <c r="C71" s="50">
        <v>1.573</v>
      </c>
      <c r="D71" s="74">
        <v>1.5201852411000001</v>
      </c>
      <c r="E71" s="43">
        <f t="shared" si="10"/>
        <v>-47.775564409030544</v>
      </c>
      <c r="F71" s="43">
        <f t="shared" si="10"/>
        <v>-3.3575816211061582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4.8000000000000001E-2</v>
      </c>
      <c r="C72" s="50">
        <v>0.159</v>
      </c>
      <c r="D72" s="74">
        <v>0.1006745193</v>
      </c>
      <c r="E72" s="43">
        <f t="shared" si="10"/>
        <v>231.25</v>
      </c>
      <c r="F72" s="43">
        <f t="shared" si="10"/>
        <v>-36.682692264150944</v>
      </c>
      <c r="G72" s="44" t="s">
        <v>119</v>
      </c>
      <c r="H72" s="44" t="str">
        <f t="shared" si="12"/>
        <v>Yes</v>
      </c>
      <c r="I72" s="44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51.978999999999999</v>
      </c>
      <c r="C73" s="50">
        <v>44.151000000000003</v>
      </c>
      <c r="D73" s="74">
        <v>44.981375214000003</v>
      </c>
      <c r="E73" s="43">
        <f t="shared" si="10"/>
        <v>-15.059928047865476</v>
      </c>
      <c r="F73" s="43">
        <f t="shared" si="10"/>
        <v>1.8807619623564584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0.16300000000000001</v>
      </c>
      <c r="C74" s="50">
        <v>1.145</v>
      </c>
      <c r="D74" s="74">
        <v>1.4094432698999999</v>
      </c>
      <c r="E74" s="43">
        <f t="shared" si="10"/>
        <v>602.45398773006139</v>
      </c>
      <c r="F74" s="43">
        <f t="shared" si="10"/>
        <v>23.095482087336237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0.01</v>
      </c>
      <c r="C75" s="50">
        <v>0</v>
      </c>
      <c r="D75" s="74">
        <v>1.00674519E-2</v>
      </c>
      <c r="E75" s="43">
        <f t="shared" si="10"/>
        <v>-100</v>
      </c>
      <c r="F75" s="43" t="str">
        <f t="shared" si="10"/>
        <v>Div by 0</v>
      </c>
      <c r="G75" s="44" t="s">
        <v>119</v>
      </c>
      <c r="H75" s="44" t="str">
        <f t="shared" si="12"/>
        <v>Yes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0.23899999999999999</v>
      </c>
      <c r="C76" s="50">
        <v>0.16900000000000001</v>
      </c>
      <c r="D76" s="74">
        <v>0.1912815866</v>
      </c>
      <c r="E76" s="43">
        <f t="shared" si="10"/>
        <v>-29.288702928870286</v>
      </c>
      <c r="F76" s="43">
        <f t="shared" si="10"/>
        <v>13.18437076923076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1.9E-2</v>
      </c>
      <c r="C77" s="50">
        <v>0.05</v>
      </c>
      <c r="D77" s="74">
        <v>4.02698077E-2</v>
      </c>
      <c r="E77" s="43">
        <f t="shared" si="10"/>
        <v>163.15789473684214</v>
      </c>
      <c r="F77" s="43">
        <f t="shared" si="10"/>
        <v>-19.460384600000005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4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7.7549999999999999</v>
      </c>
      <c r="C79" s="50">
        <v>1.653</v>
      </c>
      <c r="D79" s="74">
        <v>1.3893083661000001</v>
      </c>
      <c r="E79" s="43">
        <f t="shared" si="10"/>
        <v>-78.684719535783373</v>
      </c>
      <c r="F79" s="43">
        <f t="shared" si="10"/>
        <v>-15.952306950998182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2.9000000000000001E-2</v>
      </c>
      <c r="C80" s="50">
        <v>0.06</v>
      </c>
      <c r="D80" s="74">
        <v>0.1107419712</v>
      </c>
      <c r="E80" s="43">
        <f t="shared" si="10"/>
        <v>106.89655172413791</v>
      </c>
      <c r="F80" s="43">
        <f t="shared" si="10"/>
        <v>84.569952000000001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4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5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4663</v>
      </c>
      <c r="C83" s="41">
        <v>4912</v>
      </c>
      <c r="D83" s="73">
        <v>4756</v>
      </c>
      <c r="E83" s="43">
        <f t="shared" ref="E83:F86" si="13">IFERROR((C83-B83)*100/B83,"Div by 0")</f>
        <v>5.3399099292301093</v>
      </c>
      <c r="F83" s="43">
        <f t="shared" si="13"/>
        <v>-3.1758957654723128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7.2910000000000004</v>
      </c>
      <c r="C84" s="50">
        <v>6.6369999999999996</v>
      </c>
      <c r="D84" s="74">
        <v>6.5391084944999998</v>
      </c>
      <c r="E84" s="43">
        <f t="shared" si="13"/>
        <v>-8.9699629680428021</v>
      </c>
      <c r="F84" s="43">
        <f t="shared" si="13"/>
        <v>-1.474936047913211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90.757000000000005</v>
      </c>
      <c r="C85" s="50">
        <v>91.653000000000006</v>
      </c>
      <c r="D85" s="74">
        <v>92.325483599999998</v>
      </c>
      <c r="E85" s="43">
        <f t="shared" si="13"/>
        <v>0.98725167204733599</v>
      </c>
      <c r="F85" s="43">
        <f t="shared" si="13"/>
        <v>0.73372786488166508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1.952</v>
      </c>
      <c r="C86" s="50">
        <v>1.71</v>
      </c>
      <c r="D86" s="74">
        <v>1.1354079058</v>
      </c>
      <c r="E86" s="43">
        <f t="shared" si="13"/>
        <v>-12.397540983606557</v>
      </c>
      <c r="F86" s="43">
        <f t="shared" si="13"/>
        <v>-33.601876853801173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8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5802</v>
      </c>
      <c r="C88" s="41">
        <v>5185</v>
      </c>
      <c r="D88" s="73">
        <v>5222</v>
      </c>
      <c r="E88" s="43">
        <f t="shared" ref="E88:F91" si="16">IFERROR((C88-B88)*100/B88,"Div by 0")</f>
        <v>-10.634264046880386</v>
      </c>
      <c r="F88" s="43">
        <f t="shared" si="16"/>
        <v>0.7135969141755063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11.634</v>
      </c>
      <c r="C89" s="50">
        <v>11.205</v>
      </c>
      <c r="D89" s="74">
        <v>11.279203369999999</v>
      </c>
      <c r="E89" s="43">
        <f t="shared" si="16"/>
        <v>-3.6874677668901517</v>
      </c>
      <c r="F89" s="43">
        <f t="shared" si="16"/>
        <v>0.662234448906732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84.057000000000002</v>
      </c>
      <c r="C90" s="50">
        <v>84.918000000000006</v>
      </c>
      <c r="D90" s="74">
        <v>84.546150900000001</v>
      </c>
      <c r="E90" s="43">
        <f t="shared" si="16"/>
        <v>1.0243049359363339</v>
      </c>
      <c r="F90" s="43">
        <f t="shared" si="16"/>
        <v>-0.43789196636756128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4.3090000000000002</v>
      </c>
      <c r="C91" s="50">
        <v>3.8769999999999998</v>
      </c>
      <c r="D91" s="74">
        <v>4.1746457295999999</v>
      </c>
      <c r="E91" s="43">
        <f t="shared" si="16"/>
        <v>-10.025527964725002</v>
      </c>
      <c r="F91" s="43">
        <f t="shared" si="16"/>
        <v>7.677217683776119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1"/>
      <c r="C92" s="81"/>
      <c r="D92" s="81"/>
      <c r="E92" s="82"/>
      <c r="F92" s="82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3.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177640</v>
      </c>
      <c r="C7" s="42">
        <v>189753</v>
      </c>
      <c r="D7" s="42">
        <v>190520</v>
      </c>
      <c r="E7" s="43">
        <f t="shared" ref="E7:F27" si="0">IFERROR((C7-B7)*100/B7,"Div by 0")</f>
        <v>6.8188471065075431</v>
      </c>
      <c r="F7" s="43">
        <f t="shared" si="0"/>
        <v>0.40420968311436445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0.22700000000000001</v>
      </c>
      <c r="C8" s="48">
        <v>0.23200000000000001</v>
      </c>
      <c r="D8" s="48">
        <v>0.1999790048</v>
      </c>
      <c r="E8" s="43">
        <f t="shared" si="0"/>
        <v>2.2026431718061694</v>
      </c>
      <c r="F8" s="43">
        <f t="shared" si="0"/>
        <v>-13.802153103448282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0.22600000000000001</v>
      </c>
      <c r="C9" s="48">
        <v>0.23200000000000001</v>
      </c>
      <c r="D9" s="48">
        <v>0.198404367</v>
      </c>
      <c r="E9" s="43">
        <f t="shared" si="0"/>
        <v>2.6548672566371705</v>
      </c>
      <c r="F9" s="43">
        <f t="shared" si="0"/>
        <v>-14.480876293103453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0.48599999999999999</v>
      </c>
      <c r="C10" s="48">
        <v>0.443</v>
      </c>
      <c r="D10" s="48">
        <v>0.40153264750000001</v>
      </c>
      <c r="E10" s="43">
        <f t="shared" si="0"/>
        <v>-8.8477366255143988</v>
      </c>
      <c r="F10" s="43">
        <f t="shared" si="0"/>
        <v>-9.3605761851015803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0.46600000000000003</v>
      </c>
      <c r="C11" s="48">
        <v>0.42299999999999999</v>
      </c>
      <c r="D11" s="48">
        <v>0.38263699350000002</v>
      </c>
      <c r="E11" s="43">
        <f t="shared" si="0"/>
        <v>-9.2274678111588067</v>
      </c>
      <c r="F11" s="43">
        <f t="shared" si="0"/>
        <v>-9.5420819148936094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48.893000000000001</v>
      </c>
      <c r="C12" s="48">
        <v>48.933</v>
      </c>
      <c r="D12" s="48">
        <v>48.868885155999997</v>
      </c>
      <c r="E12" s="43">
        <f t="shared" si="0"/>
        <v>8.1811302231401525E-2</v>
      </c>
      <c r="F12" s="43">
        <f t="shared" si="0"/>
        <v>-0.13102577810476027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14.257</v>
      </c>
      <c r="C13" s="48">
        <v>13.736000000000001</v>
      </c>
      <c r="D13" s="48">
        <v>14.286689062000001</v>
      </c>
      <c r="E13" s="43">
        <f t="shared" si="0"/>
        <v>-3.6543452339201727</v>
      </c>
      <c r="F13" s="43">
        <f t="shared" si="0"/>
        <v>4.009093345952242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48.639000000000003</v>
      </c>
      <c r="C14" s="48">
        <v>48.610999999999997</v>
      </c>
      <c r="D14" s="48">
        <v>48.485723284000002</v>
      </c>
      <c r="E14" s="43">
        <f t="shared" si="0"/>
        <v>-5.7566973005213504E-2</v>
      </c>
      <c r="F14" s="43">
        <f t="shared" si="0"/>
        <v>-0.257712690543282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0.79300000000000004</v>
      </c>
      <c r="C15" s="48">
        <v>0.77400000000000002</v>
      </c>
      <c r="D15" s="48">
        <v>0.78049548599999996</v>
      </c>
      <c r="E15" s="43">
        <f t="shared" si="0"/>
        <v>-2.3959646910466601</v>
      </c>
      <c r="F15" s="43">
        <f t="shared" si="0"/>
        <v>0.83921007751937193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13.164</v>
      </c>
      <c r="C16" s="48">
        <v>12.468999999999999</v>
      </c>
      <c r="D16" s="48">
        <v>12.896283855</v>
      </c>
      <c r="E16" s="43">
        <f t="shared" si="0"/>
        <v>-5.2795502886660612</v>
      </c>
      <c r="F16" s="43">
        <f t="shared" si="0"/>
        <v>3.4267692276846633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0.79300000000000004</v>
      </c>
      <c r="C17" s="48">
        <v>0.77500000000000002</v>
      </c>
      <c r="D17" s="48">
        <v>0.78049548599999996</v>
      </c>
      <c r="E17" s="43">
        <f t="shared" si="0"/>
        <v>-2.2698612862547307</v>
      </c>
      <c r="F17" s="43">
        <f t="shared" si="0"/>
        <v>0.70909496774192748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49.252000000000002</v>
      </c>
      <c r="C18" s="48">
        <v>49.252000000000002</v>
      </c>
      <c r="D18" s="48">
        <v>49.204807893999998</v>
      </c>
      <c r="E18" s="43">
        <f t="shared" si="0"/>
        <v>0</v>
      </c>
      <c r="F18" s="43">
        <f t="shared" si="0"/>
        <v>-9.5817643953553619E-2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1.4450000000000001</v>
      </c>
      <c r="C19" s="48">
        <v>1.377</v>
      </c>
      <c r="D19" s="48">
        <v>1.3316187277</v>
      </c>
      <c r="E19" s="43">
        <f t="shared" si="0"/>
        <v>-4.7058823529411802</v>
      </c>
      <c r="F19" s="43">
        <f t="shared" si="0"/>
        <v>-3.2956624763979665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14.257</v>
      </c>
      <c r="C20" s="48">
        <v>13.736000000000001</v>
      </c>
      <c r="D20" s="48">
        <v>14.286689062000001</v>
      </c>
      <c r="E20" s="43">
        <f t="shared" si="0"/>
        <v>-3.6543452339201727</v>
      </c>
      <c r="F20" s="43">
        <f t="shared" si="0"/>
        <v>4.009093345952242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48.639000000000003</v>
      </c>
      <c r="C21" s="48">
        <v>48.610999999999997</v>
      </c>
      <c r="D21" s="48">
        <v>48.485723284000002</v>
      </c>
      <c r="E21" s="43">
        <f t="shared" si="0"/>
        <v>-5.7566973005213504E-2</v>
      </c>
      <c r="F21" s="43">
        <f t="shared" si="0"/>
        <v>-0.257712690543282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13.164</v>
      </c>
      <c r="C22" s="48">
        <v>12.468999999999999</v>
      </c>
      <c r="D22" s="48">
        <v>12.896283855</v>
      </c>
      <c r="E22" s="43">
        <f t="shared" si="0"/>
        <v>-5.2795502886660612</v>
      </c>
      <c r="F22" s="43">
        <f t="shared" si="0"/>
        <v>3.4267692276846633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60.716000000000001</v>
      </c>
      <c r="C23" s="48">
        <v>60.320999999999998</v>
      </c>
      <c r="D23" s="48">
        <v>60.247218140000001</v>
      </c>
      <c r="E23" s="43">
        <f t="shared" si="0"/>
        <v>-0.65056986626260482</v>
      </c>
      <c r="F23" s="43">
        <f t="shared" si="0"/>
        <v>-0.12231537938694131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33.28</v>
      </c>
      <c r="C24" s="48">
        <v>33.049999999999997</v>
      </c>
      <c r="D24" s="48">
        <v>33.338232206999997</v>
      </c>
      <c r="E24" s="43">
        <f t="shared" si="0"/>
        <v>-0.69110576923078115</v>
      </c>
      <c r="F24" s="43">
        <f t="shared" si="0"/>
        <v>0.87210955219364628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908.971</v>
      </c>
      <c r="C26" s="50">
        <v>1036.4690000000001</v>
      </c>
      <c r="D26" s="50">
        <v>947.79249947999995</v>
      </c>
      <c r="E26" s="43">
        <f t="shared" si="0"/>
        <v>14.026630112511846</v>
      </c>
      <c r="F26" s="43">
        <f t="shared" si="0"/>
        <v>-8.5556346132880083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91.697000000000003</v>
      </c>
      <c r="C27" s="50">
        <v>94.587999999999994</v>
      </c>
      <c r="D27" s="50">
        <v>99.787744068999999</v>
      </c>
      <c r="E27" s="43">
        <f t="shared" si="0"/>
        <v>3.1527748999421914</v>
      </c>
      <c r="F27" s="43">
        <f t="shared" si="0"/>
        <v>5.4972555387575648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107856</v>
      </c>
      <c r="C29" s="42">
        <v>114460</v>
      </c>
      <c r="D29" s="42">
        <v>114783</v>
      </c>
      <c r="E29" s="43">
        <f t="shared" ref="E29:F32" si="3">IFERROR((C29-B29)*100/B29,"Div by 0")</f>
        <v>6.1229787865301883</v>
      </c>
      <c r="F29" s="43">
        <f t="shared" si="3"/>
        <v>0.28219465315394027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93.927000000000007</v>
      </c>
      <c r="C30" s="48">
        <v>93.938000000000002</v>
      </c>
      <c r="D30" s="48">
        <v>94.088845909</v>
      </c>
      <c r="E30" s="43">
        <f t="shared" si="3"/>
        <v>1.1711222545163456E-2</v>
      </c>
      <c r="F30" s="43">
        <f t="shared" si="3"/>
        <v>0.16058028593327237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6.0730000000000004</v>
      </c>
      <c r="C31" s="48">
        <v>6.0620000000000003</v>
      </c>
      <c r="D31" s="48">
        <v>5.9111540908000002</v>
      </c>
      <c r="E31" s="43">
        <f t="shared" si="3"/>
        <v>-0.18112958998847556</v>
      </c>
      <c r="F31" s="43">
        <f t="shared" si="3"/>
        <v>-2.4883851732101627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59118</v>
      </c>
      <c r="C34" s="42">
        <v>62714</v>
      </c>
      <c r="D34" s="42">
        <v>63516</v>
      </c>
      <c r="E34" s="43">
        <f t="shared" ref="E34:F54" si="6">IFERROR((C34-B34)*100/B34,"Div by 0")</f>
        <v>6.0827497547278329</v>
      </c>
      <c r="F34" s="43">
        <f t="shared" si="6"/>
        <v>1.2788213158146506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88.92</v>
      </c>
      <c r="C35" s="48">
        <v>88.936999999999998</v>
      </c>
      <c r="D35" s="48">
        <v>89.317652245000005</v>
      </c>
      <c r="E35" s="43">
        <f t="shared" si="6"/>
        <v>1.9118308591988199E-2</v>
      </c>
      <c r="F35" s="43">
        <f t="shared" si="6"/>
        <v>0.42800211947784095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11.069000000000001</v>
      </c>
      <c r="C36" s="48">
        <v>11.05</v>
      </c>
      <c r="D36" s="48">
        <v>10.669752503</v>
      </c>
      <c r="E36" s="43">
        <f t="shared" si="6"/>
        <v>-0.17165055560574691</v>
      </c>
      <c r="F36" s="43">
        <f t="shared" si="6"/>
        <v>-3.441153819004533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0.01</v>
      </c>
      <c r="C37" s="48">
        <v>1.2999999999999999E-2</v>
      </c>
      <c r="D37" s="48">
        <v>1.2595251599999999E-2</v>
      </c>
      <c r="E37" s="43">
        <f t="shared" si="6"/>
        <v>29.999999999999993</v>
      </c>
      <c r="F37" s="43">
        <f t="shared" si="6"/>
        <v>-3.1134492307692314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21.571999999999999</v>
      </c>
      <c r="C38" s="48">
        <v>21.798999999999999</v>
      </c>
      <c r="D38" s="48">
        <v>22.224321431</v>
      </c>
      <c r="E38" s="43">
        <f t="shared" si="6"/>
        <v>1.052290005562768</v>
      </c>
      <c r="F38" s="43">
        <f t="shared" si="6"/>
        <v>1.9511052387724228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67.617000000000004</v>
      </c>
      <c r="C39" s="48">
        <v>67.531999999999996</v>
      </c>
      <c r="D39" s="48">
        <v>67.934063858000002</v>
      </c>
      <c r="E39" s="43">
        <f t="shared" si="6"/>
        <v>-0.12570803200379779</v>
      </c>
      <c r="F39" s="43">
        <f t="shared" si="6"/>
        <v>0.595367911508626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56.94</v>
      </c>
      <c r="C40" s="48">
        <v>56.701999999999998</v>
      </c>
      <c r="D40" s="48">
        <v>56.828200768000002</v>
      </c>
      <c r="E40" s="43">
        <f t="shared" si="6"/>
        <v>-0.41798384264137611</v>
      </c>
      <c r="F40" s="43">
        <f t="shared" si="6"/>
        <v>0.2225684596663326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67.617000000000004</v>
      </c>
      <c r="C41" s="48">
        <v>67.531999999999996</v>
      </c>
      <c r="D41" s="48">
        <v>67.934063858000002</v>
      </c>
      <c r="E41" s="43">
        <f t="shared" si="6"/>
        <v>-0.12570803200379779</v>
      </c>
      <c r="F41" s="43">
        <f t="shared" si="6"/>
        <v>0.595367911508626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0.92</v>
      </c>
      <c r="C42" s="48">
        <v>0.91800000000000004</v>
      </c>
      <c r="D42" s="48">
        <v>0.87851879840000002</v>
      </c>
      <c r="E42" s="43">
        <f t="shared" si="6"/>
        <v>-0.21739130434782628</v>
      </c>
      <c r="F42" s="43">
        <f t="shared" si="6"/>
        <v>-4.3007844880174311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37.421999999999997</v>
      </c>
      <c r="C43" s="48">
        <v>36.56</v>
      </c>
      <c r="D43" s="48">
        <v>36.304238302000002</v>
      </c>
      <c r="E43" s="43">
        <f t="shared" si="6"/>
        <v>-2.3034578590134007</v>
      </c>
      <c r="F43" s="43">
        <f t="shared" si="6"/>
        <v>-0.69956700765864488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30.196000000000002</v>
      </c>
      <c r="C44" s="48">
        <v>30.972000000000001</v>
      </c>
      <c r="D44" s="48">
        <v>31.629825556</v>
      </c>
      <c r="E44" s="43">
        <f t="shared" si="6"/>
        <v>2.5698768048748173</v>
      </c>
      <c r="F44" s="43">
        <f t="shared" si="6"/>
        <v>2.1239363166731202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63.536999999999999</v>
      </c>
      <c r="C45" s="48">
        <v>63.530999999999999</v>
      </c>
      <c r="D45" s="48">
        <v>63.895711317</v>
      </c>
      <c r="E45" s="43">
        <f t="shared" si="6"/>
        <v>-9.4433164927526132E-3</v>
      </c>
      <c r="F45" s="43">
        <f t="shared" si="6"/>
        <v>0.57406827690419027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32.383000000000003</v>
      </c>
      <c r="C46" s="48">
        <v>32.130000000000003</v>
      </c>
      <c r="D46" s="48">
        <v>31.897474652</v>
      </c>
      <c r="E46" s="43">
        <f t="shared" si="6"/>
        <v>-0.78127412531266438</v>
      </c>
      <c r="F46" s="43">
        <f t="shared" si="6"/>
        <v>-0.72370167444756583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99.662000000000006</v>
      </c>
      <c r="D47" s="48">
        <v>99.831538510000001</v>
      </c>
      <c r="E47" s="43">
        <f t="shared" si="6"/>
        <v>-0.33799999999999386</v>
      </c>
      <c r="F47" s="43">
        <f t="shared" si="6"/>
        <v>0.17011349360839167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99.662000000000006</v>
      </c>
      <c r="D48" s="48">
        <v>99.831538510000001</v>
      </c>
      <c r="E48" s="43">
        <f t="shared" si="6"/>
        <v>-0.33799999999999386</v>
      </c>
      <c r="F48" s="43">
        <f t="shared" si="6"/>
        <v>0.17011349360839167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99.662000000000006</v>
      </c>
      <c r="D49" s="48">
        <v>99.831538510000001</v>
      </c>
      <c r="E49" s="43">
        <f t="shared" si="6"/>
        <v>-0.33799999999999386</v>
      </c>
      <c r="F49" s="43">
        <f t="shared" si="6"/>
        <v>0.17011349360839167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82.173000000000002</v>
      </c>
      <c r="C50" s="48">
        <v>81.247</v>
      </c>
      <c r="D50" s="48">
        <v>81.311795453000002</v>
      </c>
      <c r="E50" s="43">
        <f t="shared" si="6"/>
        <v>-1.1268908278875081</v>
      </c>
      <c r="F50" s="43">
        <f t="shared" si="6"/>
        <v>7.9751194505645884E-2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99.662000000000006</v>
      </c>
      <c r="D51" s="48">
        <v>99.831538510000001</v>
      </c>
      <c r="E51" s="43">
        <f t="shared" si="6"/>
        <v>-0.33799999999999386</v>
      </c>
      <c r="F51" s="43">
        <f t="shared" si="6"/>
        <v>0.17011349360839167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99.004999999999995</v>
      </c>
      <c r="C52" s="48">
        <v>98.192999999999998</v>
      </c>
      <c r="D52" s="48">
        <v>98.468102525000006</v>
      </c>
      <c r="E52" s="43">
        <f t="shared" si="6"/>
        <v>-0.82016059794959617</v>
      </c>
      <c r="F52" s="43">
        <f t="shared" si="6"/>
        <v>0.28016510851079846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67.617000000000004</v>
      </c>
      <c r="C53" s="48">
        <v>67.531999999999996</v>
      </c>
      <c r="D53" s="48">
        <v>67.934063858000002</v>
      </c>
      <c r="E53" s="43">
        <f t="shared" si="6"/>
        <v>-0.12570803200379779</v>
      </c>
      <c r="F53" s="43">
        <f t="shared" si="6"/>
        <v>0.595367911508626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32.383000000000003</v>
      </c>
      <c r="C54" s="48">
        <v>32.130000000000003</v>
      </c>
      <c r="D54" s="48">
        <v>31.897474652</v>
      </c>
      <c r="E54" s="43">
        <f t="shared" si="6"/>
        <v>-0.78127412531266438</v>
      </c>
      <c r="F54" s="43">
        <f t="shared" si="6"/>
        <v>-0.72370167444756583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68839</v>
      </c>
      <c r="C58" s="42">
        <v>61581</v>
      </c>
      <c r="D58" s="42">
        <v>62543</v>
      </c>
      <c r="E58" s="43">
        <f t="shared" ref="E58:F90" si="10">IFERROR((C58-B58)*100/B58,"Div by 0")</f>
        <v>-10.543441944246721</v>
      </c>
      <c r="F58" s="43">
        <f t="shared" si="10"/>
        <v>1.5621701498838927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56.192</v>
      </c>
      <c r="C59" s="48">
        <v>71.316000000000003</v>
      </c>
      <c r="D59" s="48">
        <v>71.291751274999996</v>
      </c>
      <c r="E59" s="43">
        <f t="shared" si="10"/>
        <v>26.914863325740324</v>
      </c>
      <c r="F59" s="43">
        <f t="shared" si="10"/>
        <v>-3.4001801839708821E-2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26.765000000000001</v>
      </c>
      <c r="C60" s="63">
        <v>34.39</v>
      </c>
      <c r="D60" s="63">
        <v>34.382744672000001</v>
      </c>
      <c r="E60" s="43">
        <f t="shared" si="10"/>
        <v>28.488697926396412</v>
      </c>
      <c r="F60" s="43">
        <f t="shared" si="10"/>
        <v>-2.1097202675194517E-2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6.3570000000000002</v>
      </c>
      <c r="C61" s="48">
        <v>8.81</v>
      </c>
      <c r="D61" s="48">
        <v>9.0050045568999995</v>
      </c>
      <c r="E61" s="43">
        <f t="shared" si="10"/>
        <v>38.587383986157</v>
      </c>
      <c r="F61" s="43">
        <f t="shared" si="10"/>
        <v>2.2134455947786487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3.04</v>
      </c>
      <c r="C62" s="48">
        <v>3.4929999999999999</v>
      </c>
      <c r="D62" s="48">
        <v>3.3193163104000001</v>
      </c>
      <c r="E62" s="43">
        <f t="shared" si="10"/>
        <v>14.901315789473678</v>
      </c>
      <c r="F62" s="43">
        <f t="shared" si="10"/>
        <v>-4.9723358030346354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4.0830000000000002</v>
      </c>
      <c r="C63" s="48">
        <v>4.6669999999999998</v>
      </c>
      <c r="D63" s="48">
        <v>4.5648593767000003</v>
      </c>
      <c r="E63" s="43">
        <f t="shared" si="10"/>
        <v>14.303208425177555</v>
      </c>
      <c r="F63" s="43">
        <f t="shared" si="10"/>
        <v>-2.1885713156203024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0.246</v>
      </c>
      <c r="C64" s="48">
        <v>0.35699999999999998</v>
      </c>
      <c r="D64" s="48">
        <v>0.34536239070000002</v>
      </c>
      <c r="E64" s="43">
        <f t="shared" si="10"/>
        <v>45.121951219512184</v>
      </c>
      <c r="F64" s="43">
        <f t="shared" si="10"/>
        <v>-3.2598345378151157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1.4999999999999999E-2</v>
      </c>
      <c r="C65" s="48">
        <v>4.1000000000000002E-2</v>
      </c>
      <c r="D65" s="48">
        <v>4.31702988E-2</v>
      </c>
      <c r="E65" s="43">
        <f t="shared" si="10"/>
        <v>173.33333333333334</v>
      </c>
      <c r="F65" s="43">
        <f t="shared" si="10"/>
        <v>5.2934117073170679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1.867</v>
      </c>
      <c r="C66" s="48">
        <v>2.145</v>
      </c>
      <c r="D66" s="48">
        <v>2.0641798442999999</v>
      </c>
      <c r="E66" s="43">
        <f t="shared" si="10"/>
        <v>14.890198178896627</v>
      </c>
      <c r="F66" s="43">
        <f t="shared" si="10"/>
        <v>-3.7678394265734321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0.25700000000000001</v>
      </c>
      <c r="C67" s="48">
        <v>0.40400000000000003</v>
      </c>
      <c r="D67" s="48">
        <v>0.39013158949999999</v>
      </c>
      <c r="E67" s="43">
        <f t="shared" si="10"/>
        <v>57.198443579766547</v>
      </c>
      <c r="F67" s="43">
        <f t="shared" si="10"/>
        <v>-3.4327748762376333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1.0329999999999999</v>
      </c>
      <c r="C68" s="48">
        <v>2.5999999999999999E-2</v>
      </c>
      <c r="D68" s="48">
        <v>2.71812993E-2</v>
      </c>
      <c r="E68" s="43">
        <f t="shared" si="10"/>
        <v>-97.483059051306867</v>
      </c>
      <c r="F68" s="43">
        <f t="shared" si="10"/>
        <v>4.5434588461538494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0.59699999999999998</v>
      </c>
      <c r="C69" s="48">
        <v>1.028</v>
      </c>
      <c r="D69" s="48">
        <v>0.96733447390000005</v>
      </c>
      <c r="E69" s="43">
        <f t="shared" si="10"/>
        <v>72.194304857621461</v>
      </c>
      <c r="F69" s="43">
        <f t="shared" si="10"/>
        <v>-5.9013157684824877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0.16</v>
      </c>
      <c r="C70" s="48">
        <v>0.222</v>
      </c>
      <c r="D70" s="48">
        <v>0.22864269379999999</v>
      </c>
      <c r="E70" s="43">
        <f t="shared" si="10"/>
        <v>38.75</v>
      </c>
      <c r="F70" s="43">
        <f t="shared" si="10"/>
        <v>2.9922044144144091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7.6280000000000001</v>
      </c>
      <c r="C71" s="48">
        <v>11.19</v>
      </c>
      <c r="D71" s="48">
        <v>11.348991893999999</v>
      </c>
      <c r="E71" s="43">
        <f t="shared" si="10"/>
        <v>46.696381751442047</v>
      </c>
      <c r="F71" s="43">
        <f t="shared" si="10"/>
        <v>1.4208390884718471</v>
      </c>
      <c r="G71" s="44" t="s">
        <v>118</v>
      </c>
      <c r="H71" s="45" t="str">
        <f t="shared" si="12"/>
        <v>No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0.37</v>
      </c>
      <c r="C72" s="48">
        <v>0.47599999999999998</v>
      </c>
      <c r="D72" s="48">
        <v>0.4588842876</v>
      </c>
      <c r="E72" s="43">
        <f t="shared" si="10"/>
        <v>28.648648648648642</v>
      </c>
      <c r="F72" s="43">
        <f t="shared" si="10"/>
        <v>-3.5957378991596602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2.0129999999999999</v>
      </c>
      <c r="C73" s="48">
        <v>2.7360000000000002</v>
      </c>
      <c r="D73" s="48">
        <v>2.7149321266999999</v>
      </c>
      <c r="E73" s="43">
        <f t="shared" si="10"/>
        <v>35.916542473919534</v>
      </c>
      <c r="F73" s="43">
        <f t="shared" si="10"/>
        <v>-0.77002460891813818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0.79500000000000004</v>
      </c>
      <c r="C74" s="48">
        <v>1.099</v>
      </c>
      <c r="D74" s="48">
        <v>1.0584717714</v>
      </c>
      <c r="E74" s="43">
        <f t="shared" si="10"/>
        <v>38.238993710691815</v>
      </c>
      <c r="F74" s="43">
        <f t="shared" si="10"/>
        <v>-3.6877369062784293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9.7000000000000003E-2</v>
      </c>
      <c r="C75" s="48">
        <v>0.21299999999999999</v>
      </c>
      <c r="D75" s="48">
        <v>0.35815359029999999</v>
      </c>
      <c r="E75" s="43">
        <f t="shared" si="10"/>
        <v>119.58762886597937</v>
      </c>
      <c r="F75" s="43">
        <f t="shared" si="10"/>
        <v>68.147225492957745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0.02</v>
      </c>
      <c r="C76" s="48">
        <v>1.7999999999999999E-2</v>
      </c>
      <c r="D76" s="48">
        <v>1.4390099599999999E-2</v>
      </c>
      <c r="E76" s="43">
        <f t="shared" si="10"/>
        <v>-10.000000000000009</v>
      </c>
      <c r="F76" s="43">
        <f t="shared" si="10"/>
        <v>-20.055002222222221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0.84799999999999998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43.808</v>
      </c>
      <c r="C78" s="48">
        <v>28.684000000000001</v>
      </c>
      <c r="D78" s="48">
        <v>28.708248725000001</v>
      </c>
      <c r="E78" s="43">
        <f t="shared" si="10"/>
        <v>-34.523374726077428</v>
      </c>
      <c r="F78" s="43">
        <f t="shared" si="10"/>
        <v>8.4537459907961368E-2</v>
      </c>
      <c r="G78" s="44" t="s">
        <v>118</v>
      </c>
      <c r="H78" s="45" t="str">
        <f t="shared" si="12"/>
        <v>No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13.954000000000001</v>
      </c>
      <c r="C79" s="48">
        <v>3.4220000000000002</v>
      </c>
      <c r="D79" s="48">
        <v>3.4456294070000002</v>
      </c>
      <c r="E79" s="43">
        <f t="shared" si="10"/>
        <v>-75.476565859251821</v>
      </c>
      <c r="F79" s="43">
        <f t="shared" si="10"/>
        <v>0.69051452367036958</v>
      </c>
      <c r="G79" s="44" t="s">
        <v>118</v>
      </c>
      <c r="H79" s="45" t="str">
        <f t="shared" si="12"/>
        <v>No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4.843</v>
      </c>
      <c r="C80" s="48">
        <v>2.4980000000000002</v>
      </c>
      <c r="D80" s="48">
        <v>2.4575092336000002</v>
      </c>
      <c r="E80" s="43">
        <f t="shared" si="10"/>
        <v>-48.42040057815403</v>
      </c>
      <c r="F80" s="43">
        <f t="shared" si="10"/>
        <v>-1.6209273979183363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0.216</v>
      </c>
      <c r="C81" s="48">
        <v>0.309</v>
      </c>
      <c r="D81" s="48">
        <v>0.27181299269999998</v>
      </c>
      <c r="E81" s="43">
        <f t="shared" si="10"/>
        <v>43.055555555555557</v>
      </c>
      <c r="F81" s="43">
        <f t="shared" si="10"/>
        <v>-12.034630194174763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13.59</v>
      </c>
      <c r="C82" s="48">
        <v>11.53</v>
      </c>
      <c r="D82" s="48">
        <v>11.580832386999999</v>
      </c>
      <c r="E82" s="43">
        <f t="shared" si="10"/>
        <v>-15.158204562178076</v>
      </c>
      <c r="F82" s="43">
        <f t="shared" si="10"/>
        <v>0.44087065915004175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0.23400000000000001</v>
      </c>
      <c r="C83" s="48">
        <v>0.51800000000000002</v>
      </c>
      <c r="D83" s="48">
        <v>0.54842268520000004</v>
      </c>
      <c r="E83" s="43">
        <f t="shared" si="10"/>
        <v>121.36752136752136</v>
      </c>
      <c r="F83" s="43">
        <f t="shared" si="10"/>
        <v>5.8731052509652546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3.3000000000000002E-2</v>
      </c>
      <c r="C84" s="48">
        <v>4.4999999999999998E-2</v>
      </c>
      <c r="D84" s="48">
        <v>5.1164798599999999E-2</v>
      </c>
      <c r="E84" s="43">
        <f t="shared" si="10"/>
        <v>36.363636363636353</v>
      </c>
      <c r="F84" s="43">
        <f t="shared" si="10"/>
        <v>13.699552444444445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4.1550000000000002</v>
      </c>
      <c r="C85" s="48">
        <v>2.722</v>
      </c>
      <c r="D85" s="48">
        <v>2.7021409269999999</v>
      </c>
      <c r="E85" s="43">
        <f t="shared" si="10"/>
        <v>-34.488567990373049</v>
      </c>
      <c r="F85" s="43">
        <f t="shared" si="10"/>
        <v>-0.72957652461425848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0.52400000000000002</v>
      </c>
      <c r="C86" s="48">
        <v>0.68500000000000005</v>
      </c>
      <c r="D86" s="48">
        <v>0.71151048080000001</v>
      </c>
      <c r="E86" s="43">
        <f t="shared" si="10"/>
        <v>30.725190839694658</v>
      </c>
      <c r="F86" s="43">
        <f t="shared" si="10"/>
        <v>3.8701431824817454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1.9E-2</v>
      </c>
      <c r="C87" s="48">
        <v>2.4E-2</v>
      </c>
      <c r="D87" s="48">
        <v>2.23845994E-2</v>
      </c>
      <c r="E87" s="43">
        <f t="shared" si="10"/>
        <v>26.315789473684216</v>
      </c>
      <c r="F87" s="43">
        <f t="shared" si="10"/>
        <v>-6.7308358333333347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5.6580000000000004</v>
      </c>
      <c r="C88" s="48">
        <v>6.2649999999999997</v>
      </c>
      <c r="D88" s="48">
        <v>6.2453032314000003</v>
      </c>
      <c r="E88" s="43">
        <f t="shared" si="10"/>
        <v>10.728172499116283</v>
      </c>
      <c r="F88" s="43">
        <f t="shared" si="10"/>
        <v>-0.31439375259376473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0.58099999999999996</v>
      </c>
      <c r="C89" s="48">
        <v>0.66700000000000004</v>
      </c>
      <c r="D89" s="48">
        <v>0.67153798190000002</v>
      </c>
      <c r="E89" s="43">
        <f t="shared" si="10"/>
        <v>14.802065404475059</v>
      </c>
      <c r="F89" s="43">
        <f t="shared" si="10"/>
        <v>0.68035710644677472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39974</v>
      </c>
      <c r="C92" s="42">
        <v>42352</v>
      </c>
      <c r="D92" s="42">
        <v>43149</v>
      </c>
      <c r="E92" s="43">
        <f t="shared" ref="E92:F95" si="13">IFERROR((C92-B92)*100/B92,"Div by 0")</f>
        <v>5.9488667633962073</v>
      </c>
      <c r="F92" s="43">
        <f t="shared" si="13"/>
        <v>1.8818473743860975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12.053000000000001</v>
      </c>
      <c r="C93" s="48">
        <v>12.153</v>
      </c>
      <c r="D93" s="48">
        <v>12.359498481999999</v>
      </c>
      <c r="E93" s="43">
        <f t="shared" si="13"/>
        <v>0.82966896208412544</v>
      </c>
      <c r="F93" s="43">
        <f t="shared" si="13"/>
        <v>1.6991564387393965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73.882999999999996</v>
      </c>
      <c r="C94" s="48">
        <v>75.727000000000004</v>
      </c>
      <c r="D94" s="48">
        <v>76.263644580000005</v>
      </c>
      <c r="E94" s="43">
        <f t="shared" si="13"/>
        <v>2.4958380141575307</v>
      </c>
      <c r="F94" s="43">
        <f t="shared" si="13"/>
        <v>0.70865685950849866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14.064</v>
      </c>
      <c r="C95" s="48">
        <v>12.12</v>
      </c>
      <c r="D95" s="48">
        <v>11.376856938</v>
      </c>
      <c r="E95" s="43">
        <f t="shared" si="13"/>
        <v>-13.822525597269632</v>
      </c>
      <c r="F95" s="43">
        <f t="shared" si="13"/>
        <v>-6.1315434158415822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19144</v>
      </c>
      <c r="C97" s="42">
        <v>20150</v>
      </c>
      <c r="D97" s="42">
        <v>20260</v>
      </c>
      <c r="E97" s="43">
        <f t="shared" ref="E97:F100" si="16">IFERROR((C97-B97)*100/B97,"Div by 0")</f>
        <v>5.2549101546176349</v>
      </c>
      <c r="F97" s="43">
        <f t="shared" si="16"/>
        <v>0.54590570719602982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12.145</v>
      </c>
      <c r="C98" s="48">
        <v>12.839</v>
      </c>
      <c r="D98" s="48">
        <v>13.356367226</v>
      </c>
      <c r="E98" s="43">
        <f t="shared" si="16"/>
        <v>5.7142857142857224</v>
      </c>
      <c r="F98" s="43">
        <f t="shared" si="16"/>
        <v>4.0296536023054701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71.819000000000003</v>
      </c>
      <c r="C99" s="48">
        <v>72.242999999999995</v>
      </c>
      <c r="D99" s="48">
        <v>72.729516287999999</v>
      </c>
      <c r="E99" s="43">
        <f t="shared" si="16"/>
        <v>0.59037302106683798</v>
      </c>
      <c r="F99" s="43">
        <f t="shared" si="16"/>
        <v>0.673444192516928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16.036000000000001</v>
      </c>
      <c r="C100" s="48">
        <v>14.917999999999999</v>
      </c>
      <c r="D100" s="48">
        <v>13.914116485999999</v>
      </c>
      <c r="E100" s="43">
        <f t="shared" si="16"/>
        <v>-6.97181341980545</v>
      </c>
      <c r="F100" s="43">
        <f t="shared" si="16"/>
        <v>-6.7293438396567913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2013-03-28T21:12:43Z</cp:lastPrinted>
  <dcterms:created xsi:type="dcterms:W3CDTF">2010-06-23T15:28:17Z</dcterms:created>
  <dcterms:modified xsi:type="dcterms:W3CDTF">2013-05-31T16:30:19Z</dcterms:modified>
</cp:coreProperties>
</file>