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<sst xmlns="http://schemas.openxmlformats.org/spreadsheetml/2006/main" count="1361" uniqueCount="140">
  <si>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</si>
  <si>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</si>
  <si>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</si>
  <si>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</si>
  <si>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</si>
  <si>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</si>
  <si>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</si>
  <si>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</si>
  <si>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</si>
  <si>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</si>
  <si>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</si>
  <si>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</si>
  <si>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</si>
  <si>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</si>
  <si>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</si>
  <si>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</si>
  <si>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</si>
  <si>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</si>
  <si>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</si>
  <si>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</si>
  <si>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</si>
  <si>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</si>
  <si>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</si>
  <si>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</si>
  <si>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</si>
  <si>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</si>
  <si>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</si>
  <si>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</si>
  <si>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</si>
  <si>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</si>
  <si>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</si>
  <si>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</si>
  <si>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</si>
  <si>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</si>
  <si>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</si>
  <si>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</si>
  <si>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</si>
  <si>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</si>
  <si>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</si>
  <si>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</si>
  <si>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</si>
  <si>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</si>
  <si>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</si>
  <si>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</si>
  <si>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</si>
  <si>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</si>
  <si>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</si>
  <si>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</si>
  <si>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</si>
  <si>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</si>
  <si>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</si>
  <si>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</si>
  <si>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</si>
  <si>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</si>
  <si>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</si>
  <si>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</si>
  <si>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</si>
  <si>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</si>
  <si>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</si>
  <si>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</si>
  <si>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</si>
  <si>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</si>
  <si>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</si>
  <si>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</si>
  <si>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</si>
  <si>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</si>
  <si>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</si>
  <si>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</si>
  <si>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</si>
  <si>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</si>
  <si>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</si>
  <si>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</si>
  <si>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</si>
  <si>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</si>
  <si>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</si>
  <si>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</si>
  <si>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</si>
  <si>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</si>
  <si>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</si>
  <si>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</si>
  <si>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</si>
  <si>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</si>
  <si>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</si>
  <si>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</si>
  <si>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</si>
  <si>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</si>
  <si>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</si>
  <si>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</si>
  <si>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</si>
  <si>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</si>
  <si>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</si>
  <si>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</si>
  <si>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</si>
  <si>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</si>
  <si>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</si>
  <si>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</si>
  <si>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</si>
  <si>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</si>
  <si>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</si>
  <si>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</si>
  <si>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</si>
  <si>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</si>
  <si>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</si>
  <si>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</si>
  <si>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</si>
  <si>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</si>
  <si>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</si>
  <si>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</si>
  <si>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</si>
  <si>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</si>
  <si>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</si>
  <si>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</si>
  <si>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</si>
  <si>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</si>
  <si>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</si>
  <si>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</si>
  <si>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</si>
  <si>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</si>
  <si>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</si>
  <si>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</si>
  <si>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</si>
  <si>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</si>
  <si>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</si>
  <si>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</si>
  <si>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</si>
  <si>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</si>
  <si>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</si>
  <si>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</si>
  <si>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</si>
  <si>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</si>
  <si>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</si>
  <si>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TX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</si>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</sst>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1130</v>
      </c>
      <c r="C7" s="41">
        <v>886</v>
      </c>
      <c r="D7" s="41">
        <v>823</v>
      </c>
      <c r="E7" s="43">
        <f>IFERROR((C7-B7)*100/B7,"Div by 0")</f>
        <v>-21.592920353982301</v>
      </c>
      <c r="F7" s="43">
        <f>IFERROR((D7-C7)*100/C7,"Div by 0")</f>
        <v>-7.1106094808126414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79.558000000000007</v>
      </c>
      <c r="C8" s="50">
        <v>99.774000000000001</v>
      </c>
      <c r="D8" s="50">
        <v>99.635479950999994</v>
      </c>
      <c r="E8" s="43">
        <f t="shared" ref="E8:F71" si="1">IFERROR((C8-B8)*100/B8,"Div by 0")</f>
        <v>25.41039241811005</v>
      </c>
      <c r="F8" s="43">
        <f t="shared" si="1"/>
        <v>-0.13883381341833279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75.221000000000004</v>
      </c>
      <c r="C9" s="50">
        <v>90.406000000000006</v>
      </c>
      <c r="D9" s="50">
        <v>91.251518833999995</v>
      </c>
      <c r="E9" s="43">
        <f t="shared" si="1"/>
        <v>20.187181771047982</v>
      </c>
      <c r="F9" s="43">
        <f t="shared" si="1"/>
        <v>0.93524637081608442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13.54</v>
      </c>
      <c r="C10" s="50">
        <v>2.032</v>
      </c>
      <c r="D10" s="50">
        <v>2.3086269745000001</v>
      </c>
      <c r="E10" s="43">
        <f t="shared" si="1"/>
        <v>-84.992614475627775</v>
      </c>
      <c r="F10" s="43">
        <f t="shared" si="1"/>
        <v>13.613532209645673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72.212000000000003</v>
      </c>
      <c r="C11" s="50">
        <v>91.760999999999996</v>
      </c>
      <c r="D11" s="50">
        <v>90.765492101999996</v>
      </c>
      <c r="E11" s="43">
        <f t="shared" si="1"/>
        <v>27.071677837478521</v>
      </c>
      <c r="F11" s="43">
        <f t="shared" si="1"/>
        <v>-1.0848921633373652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</v>
      </c>
      <c r="C12" s="50">
        <v>0</v>
      </c>
      <c r="D12" s="50">
        <v>0.1215066829</v>
      </c>
      <c r="E12" s="43" t="str">
        <f t="shared" si="1"/>
        <v>Div by 0</v>
      </c>
      <c r="F12" s="43" t="str">
        <f t="shared" si="1"/>
        <v>Div by 0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75.31</v>
      </c>
      <c r="C13" s="50">
        <v>90.519000000000005</v>
      </c>
      <c r="D13" s="50">
        <v>91.251518833999995</v>
      </c>
      <c r="E13" s="43">
        <f t="shared" si="1"/>
        <v>20.195193201434076</v>
      </c>
      <c r="F13" s="43">
        <f t="shared" si="1"/>
        <v>0.80924317988487471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54.779000000000003</v>
      </c>
      <c r="C14" s="50">
        <v>90.406000000000006</v>
      </c>
      <c r="D14" s="50">
        <v>91.251518833999995</v>
      </c>
      <c r="E14" s="43">
        <f t="shared" si="1"/>
        <v>65.037696927654764</v>
      </c>
      <c r="F14" s="43">
        <f t="shared" si="1"/>
        <v>0.93524637081608442</v>
      </c>
      <c r="G14" s="44" t="s">
        <v>119</v>
      </c>
      <c r="H14" s="45" t="str">
        <f t="shared" si="2"/>
        <v>No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861.375</v>
      </c>
      <c r="C16" s="50">
        <v>1102.922</v>
      </c>
      <c r="D16" s="50">
        <v>1064.3426488</v>
      </c>
      <c r="E16" s="43">
        <f t="shared" si="1"/>
        <v>28.042025830793794</v>
      </c>
      <c r="F16" s="43">
        <f t="shared" si="1"/>
        <v>-3.4979219926703808</v>
      </c>
      <c r="G16" s="44" t="s">
        <v>119</v>
      </c>
      <c r="H16" s="45" t="str">
        <f t="shared" si="2"/>
        <v>Yes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691.60400000000004</v>
      </c>
      <c r="C17" s="50">
        <v>836.15599999999995</v>
      </c>
      <c r="D17" s="50">
        <v>851.55042527000001</v>
      </c>
      <c r="E17" s="43">
        <f t="shared" si="1"/>
        <v>20.900978016321464</v>
      </c>
      <c r="F17" s="43">
        <f t="shared" si="1"/>
        <v>1.8410948758365733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851</v>
      </c>
      <c r="C19" s="41">
        <v>802</v>
      </c>
      <c r="D19" s="41">
        <v>751</v>
      </c>
      <c r="E19" s="43">
        <f t="shared" si="1"/>
        <v>-5.7579318448883665</v>
      </c>
      <c r="F19" s="43">
        <f t="shared" si="1"/>
        <v>-6.3591022443890273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100</v>
      </c>
      <c r="E20" s="43">
        <f t="shared" si="1"/>
        <v>0</v>
      </c>
      <c r="F20" s="43">
        <f t="shared" si="1"/>
        <v>0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</v>
      </c>
      <c r="E21" s="43" t="str">
        <f t="shared" si="1"/>
        <v>Div by 0</v>
      </c>
      <c r="F21" s="43" t="str">
        <f t="shared" si="1"/>
        <v>Div by 0</v>
      </c>
      <c r="G21" s="44" t="s">
        <v>119</v>
      </c>
      <c r="H21" s="45" t="str">
        <f t="shared" si="3"/>
        <v>N/A</v>
      </c>
      <c r="I21" s="45" t="str">
        <f>IF(F21="Div by 0","N/A",IF(G21="N/A","N/A",IF(AND((ABS(F21)&gt;ABS(VALUE(MID(G21,1,2)))),(C21&gt;=10)),"No",IF(AND((ABS(F21)&gt;ABS(VALUE(MID(G21,1,2)))),(D21&gt;=10)),"No","Yes"))))</f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619</v>
      </c>
      <c r="C24" s="41">
        <v>801</v>
      </c>
      <c r="D24" s="41">
        <v>751</v>
      </c>
      <c r="E24" s="43">
        <f t="shared" si="1"/>
        <v>29.402261712439419</v>
      </c>
      <c r="F24" s="43">
        <f t="shared" si="1"/>
        <v>-6.2421972534332086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80">
        <v>100</v>
      </c>
      <c r="D25" s="80">
        <v>100</v>
      </c>
      <c r="E25" s="43">
        <f t="shared" si="1"/>
        <v>0</v>
      </c>
      <c r="F25" s="43">
        <f t="shared" si="1"/>
        <v>0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</v>
      </c>
      <c r="E26" s="43" t="str">
        <f t="shared" si="1"/>
        <v>Div by 0</v>
      </c>
      <c r="F26" s="43" t="str">
        <f t="shared" si="1"/>
        <v>Div by 0</v>
      </c>
      <c r="G26" s="44" t="s">
        <v>119</v>
      </c>
      <c r="H26" s="45" t="str">
        <f t="shared" si="4"/>
        <v>N/A</v>
      </c>
      <c r="I26" s="45" t="str">
        <f>IF(F26="Div by 0","N/A",IF(G26="N/A","N/A",IF(AND((ABS(F26)&gt;ABS(VALUE(MID(G26,1,2)))),(C26&gt;=10)),"No",IF(AND((ABS(F26)&gt;ABS(VALUE(MID(G26,1,2)))),(D26&gt;=10)),"No","Yes"))))</f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0.96899999999999997</v>
      </c>
      <c r="C28" s="50">
        <v>1.498</v>
      </c>
      <c r="D28" s="50">
        <v>0.3994673768</v>
      </c>
      <c r="E28" s="43">
        <f t="shared" si="1"/>
        <v>54.592363261093915</v>
      </c>
      <c r="F28" s="43">
        <f t="shared" si="1"/>
        <v>-73.333285927903887</v>
      </c>
      <c r="G28" s="44" t="s">
        <v>119</v>
      </c>
      <c r="H28" s="45" t="str">
        <f t="shared" si="4"/>
        <v>Yes</v>
      </c>
      <c r="I28" s="45" t="str">
        <f>IF(F28="Div by 0","N/A",IF(G28="N/A","N/A",IF(AND((ABS(F28)&gt;ABS(VALUE(MID(G28,1,2)))),(C28&gt;=10)),"No",IF(AND((ABS(F28)&gt;ABS(VALUE(MID(G28,1,2)))),(D28&gt;=10)),"No","Yes"))))</f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3.5539999999999998</v>
      </c>
      <c r="C29" s="50">
        <v>2.4969999999999999</v>
      </c>
      <c r="D29" s="50">
        <v>0.7989347537</v>
      </c>
      <c r="E29" s="43">
        <f t="shared" si="1"/>
        <v>-29.741136747326955</v>
      </c>
      <c r="F29" s="43">
        <f t="shared" si="1"/>
        <v>-68.004214909891871</v>
      </c>
      <c r="G29" s="44" t="s">
        <v>119</v>
      </c>
      <c r="H29" s="45" t="str">
        <f t="shared" si="4"/>
        <v>Yes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3.069</v>
      </c>
      <c r="C30" s="50">
        <v>1.873</v>
      </c>
      <c r="D30" s="50">
        <v>0.66577896140000004</v>
      </c>
      <c r="E30" s="43">
        <f t="shared" si="1"/>
        <v>-38.970348647767999</v>
      </c>
      <c r="F30" s="43">
        <f t="shared" si="1"/>
        <v>-64.45387285638013</v>
      </c>
      <c r="G30" s="44" t="s">
        <v>119</v>
      </c>
      <c r="H30" s="45" t="str">
        <f t="shared" si="4"/>
        <v>Yes</v>
      </c>
      <c r="I30" s="45" t="str">
        <f t="shared" si="5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3.5539999999999998</v>
      </c>
      <c r="C31" s="50">
        <v>2.4969999999999999</v>
      </c>
      <c r="D31" s="50">
        <v>0.7989347537</v>
      </c>
      <c r="E31" s="43">
        <f t="shared" si="1"/>
        <v>-29.741136747326955</v>
      </c>
      <c r="F31" s="43">
        <f t="shared" si="1"/>
        <v>-68.004214909891871</v>
      </c>
      <c r="G31" s="44" t="s">
        <v>119</v>
      </c>
      <c r="H31" s="45" t="str">
        <f t="shared" si="4"/>
        <v>Yes</v>
      </c>
      <c r="I31" s="45" t="str">
        <f t="shared" si="5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0.16200000000000001</v>
      </c>
      <c r="C32" s="50">
        <v>0</v>
      </c>
      <c r="D32" s="50">
        <v>0</v>
      </c>
      <c r="E32" s="43">
        <f t="shared" si="1"/>
        <v>-99.999999999999986</v>
      </c>
      <c r="F32" s="43" t="str">
        <f t="shared" si="1"/>
        <v>Div by 0</v>
      </c>
      <c r="G32" s="44" t="s">
        <v>119</v>
      </c>
      <c r="H32" s="45" t="str">
        <f t="shared" si="4"/>
        <v>Yes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2.262</v>
      </c>
      <c r="C33" s="50">
        <v>1.1240000000000001</v>
      </c>
      <c r="D33" s="50">
        <v>0.3994673768</v>
      </c>
      <c r="E33" s="43">
        <f t="shared" si="1"/>
        <v>-50.30946065428823</v>
      </c>
      <c r="F33" s="43">
        <f t="shared" si="1"/>
        <v>-64.460197793594304</v>
      </c>
      <c r="G33" s="44" t="s">
        <v>119</v>
      </c>
      <c r="H33" s="45" t="str">
        <f t="shared" si="4"/>
        <v>Yes</v>
      </c>
      <c r="I33" s="45" t="str">
        <f t="shared" si="5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1.292</v>
      </c>
      <c r="C34" s="50">
        <v>1.373</v>
      </c>
      <c r="D34" s="50">
        <v>0.3994673768</v>
      </c>
      <c r="E34" s="43">
        <f t="shared" si="1"/>
        <v>6.2693498452012353</v>
      </c>
      <c r="F34" s="43">
        <f t="shared" si="1"/>
        <v>-70.905507880553529</v>
      </c>
      <c r="G34" s="44" t="s">
        <v>119</v>
      </c>
      <c r="H34" s="45" t="str">
        <f t="shared" si="4"/>
        <v>Yes</v>
      </c>
      <c r="I34" s="45" t="str">
        <f t="shared" si="5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3.3929999999999998</v>
      </c>
      <c r="C35" s="50">
        <v>2.4969999999999999</v>
      </c>
      <c r="D35" s="50">
        <v>0.7989347537</v>
      </c>
      <c r="E35" s="43">
        <f t="shared" si="1"/>
        <v>-26.407309165929856</v>
      </c>
      <c r="F35" s="43">
        <f t="shared" si="1"/>
        <v>-68.004214909891871</v>
      </c>
      <c r="G35" s="44" t="s">
        <v>119</v>
      </c>
      <c r="H35" s="45" t="str">
        <f t="shared" si="4"/>
        <v>Yes</v>
      </c>
      <c r="I35" s="45" t="str">
        <f t="shared" si="5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96.445999999999998</v>
      </c>
      <c r="C36" s="50">
        <v>97.129000000000005</v>
      </c>
      <c r="D36" s="50">
        <v>98.801597869999995</v>
      </c>
      <c r="E36" s="43">
        <f t="shared" si="1"/>
        <v>0.70816830143293341</v>
      </c>
      <c r="F36" s="43">
        <f t="shared" si="1"/>
        <v>1.7220375685943332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99.625</v>
      </c>
      <c r="D37" s="50">
        <v>99.600532623000007</v>
      </c>
      <c r="E37" s="43">
        <f t="shared" si="1"/>
        <v>-0.375</v>
      </c>
      <c r="F37" s="43">
        <f t="shared" si="1"/>
        <v>-2.4559475031361067E-2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99.625</v>
      </c>
      <c r="D38" s="50">
        <v>99.600532623000007</v>
      </c>
      <c r="E38" s="43">
        <f t="shared" si="1"/>
        <v>-0.375</v>
      </c>
      <c r="F38" s="43">
        <f t="shared" si="1"/>
        <v>-2.4559475031361067E-2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99.625</v>
      </c>
      <c r="D39" s="50">
        <v>99.600532623000007</v>
      </c>
      <c r="E39" s="43">
        <f t="shared" si="1"/>
        <v>-0.375</v>
      </c>
      <c r="F39" s="43">
        <f t="shared" si="1"/>
        <v>-2.4559475031361067E-2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63.488999999999997</v>
      </c>
      <c r="C40" s="50">
        <v>71.286000000000001</v>
      </c>
      <c r="D40" s="50">
        <v>71.238348868000003</v>
      </c>
      <c r="E40" s="43">
        <f t="shared" si="1"/>
        <v>12.280867551859384</v>
      </c>
      <c r="F40" s="43">
        <f t="shared" si="1"/>
        <v>-6.6845007434837969E-2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99.625</v>
      </c>
      <c r="D41" s="50">
        <v>99.600532623000007</v>
      </c>
      <c r="E41" s="43">
        <f t="shared" si="1"/>
        <v>-0.375</v>
      </c>
      <c r="F41" s="43">
        <f t="shared" si="1"/>
        <v>-2.4559475031361067E-2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99.515000000000001</v>
      </c>
      <c r="C42" s="50">
        <v>98.876000000000005</v>
      </c>
      <c r="D42" s="50">
        <v>99.334221038999999</v>
      </c>
      <c r="E42" s="43">
        <f t="shared" si="1"/>
        <v>-0.64211425413253864</v>
      </c>
      <c r="F42" s="43">
        <f t="shared" si="1"/>
        <v>0.46342999211132563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3.5539999999999998</v>
      </c>
      <c r="C43" s="50">
        <v>2.4969999999999999</v>
      </c>
      <c r="D43" s="50">
        <v>0.7989347537</v>
      </c>
      <c r="E43" s="43">
        <f t="shared" si="1"/>
        <v>-29.741136747326955</v>
      </c>
      <c r="F43" s="43">
        <f t="shared" si="1"/>
        <v>-68.004214909891871</v>
      </c>
      <c r="G43" s="44" t="s">
        <v>119</v>
      </c>
      <c r="H43" s="45" t="str">
        <f t="shared" si="4"/>
        <v>Yes</v>
      </c>
      <c r="I43" s="45" t="str">
        <f t="shared" si="5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96.445999999999998</v>
      </c>
      <c r="C44" s="50">
        <v>97.129000000000005</v>
      </c>
      <c r="D44" s="50">
        <v>98.801597869999995</v>
      </c>
      <c r="E44" s="43">
        <f t="shared" si="1"/>
        <v>0.70816830143293341</v>
      </c>
      <c r="F44" s="43">
        <f t="shared" si="1"/>
        <v>1.7220375685943332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622</v>
      </c>
      <c r="C48" s="41">
        <v>792</v>
      </c>
      <c r="D48" s="41">
        <v>746</v>
      </c>
      <c r="E48" s="43">
        <f t="shared" si="1"/>
        <v>27.331189710610932</v>
      </c>
      <c r="F48" s="43">
        <f t="shared" si="1"/>
        <v>-5.808080808080808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5.3049999999999997</v>
      </c>
      <c r="C49" s="50">
        <v>3.6619999999999999</v>
      </c>
      <c r="D49" s="50">
        <v>1.8766756032</v>
      </c>
      <c r="E49" s="43">
        <f t="shared" si="1"/>
        <v>-30.970782280867105</v>
      </c>
      <c r="F49" s="43">
        <f t="shared" si="1"/>
        <v>-48.752714276351718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3.5369999999999999</v>
      </c>
      <c r="C50" s="80">
        <v>2.2730000000000001</v>
      </c>
      <c r="D50" s="80">
        <v>1.0723860590000001</v>
      </c>
      <c r="E50" s="43">
        <f t="shared" si="1"/>
        <v>-35.736499858637259</v>
      </c>
      <c r="F50" s="43">
        <f t="shared" si="1"/>
        <v>-52.820674923009236</v>
      </c>
      <c r="G50" s="44" t="s">
        <v>119</v>
      </c>
      <c r="H50" s="45" t="str">
        <f t="shared" si="7"/>
        <v>Yes</v>
      </c>
      <c r="I50" s="45" t="str">
        <f t="shared" si="6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0.161</v>
      </c>
      <c r="C51" s="50">
        <v>0</v>
      </c>
      <c r="D51" s="50">
        <v>0.13404825740000001</v>
      </c>
      <c r="E51" s="43">
        <f t="shared" si="1"/>
        <v>-100</v>
      </c>
      <c r="F51" s="43" t="str">
        <f t="shared" si="1"/>
        <v>Div by 0</v>
      </c>
      <c r="G51" s="44" t="s">
        <v>119</v>
      </c>
      <c r="H51" s="45" t="str">
        <f t="shared" si="7"/>
        <v>Yes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0.126</v>
      </c>
      <c r="D54" s="50">
        <v>0</v>
      </c>
      <c r="E54" s="43" t="str">
        <f t="shared" si="1"/>
        <v>Div by 0</v>
      </c>
      <c r="F54" s="43">
        <f t="shared" si="1"/>
        <v>-100</v>
      </c>
      <c r="G54" s="44" t="s">
        <v>119</v>
      </c>
      <c r="H54" s="45" t="str">
        <f t="shared" si="7"/>
        <v>N/A</v>
      </c>
      <c r="I54" s="45" t="str">
        <f t="shared" si="6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0.161</v>
      </c>
      <c r="C59" s="50">
        <v>0</v>
      </c>
      <c r="D59" s="50">
        <v>0</v>
      </c>
      <c r="E59" s="43">
        <f t="shared" si="1"/>
        <v>-100</v>
      </c>
      <c r="F59" s="43" t="str">
        <f t="shared" si="1"/>
        <v>Div by 0</v>
      </c>
      <c r="G59" s="44" t="s">
        <v>119</v>
      </c>
      <c r="H59" s="45" t="str">
        <f t="shared" si="7"/>
        <v>Yes</v>
      </c>
      <c r="I59" s="45" t="str">
        <f t="shared" si="6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0.48199999999999998</v>
      </c>
      <c r="C61" s="50">
        <v>1.01</v>
      </c>
      <c r="D61" s="50">
        <v>0.53619302950000003</v>
      </c>
      <c r="E61" s="43">
        <f t="shared" si="1"/>
        <v>109.5435684647303</v>
      </c>
      <c r="F61" s="43">
        <f t="shared" si="1"/>
        <v>-46.911581237623757</v>
      </c>
      <c r="G61" s="44" t="s">
        <v>119</v>
      </c>
      <c r="H61" s="45" t="str">
        <f t="shared" si="7"/>
        <v>Yes</v>
      </c>
      <c r="I61" s="45" t="str">
        <f t="shared" si="6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0.126</v>
      </c>
      <c r="D64" s="50">
        <v>0</v>
      </c>
      <c r="E64" s="43" t="str">
        <f t="shared" si="1"/>
        <v>Div by 0</v>
      </c>
      <c r="F64" s="43">
        <f t="shared" si="1"/>
        <v>-100</v>
      </c>
      <c r="G64" s="44" t="s">
        <v>119</v>
      </c>
      <c r="H64" s="45" t="str">
        <f t="shared" si="7"/>
        <v>N/A</v>
      </c>
      <c r="I64" s="45" t="str">
        <f t="shared" si="6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0.161</v>
      </c>
      <c r="C65" s="50">
        <v>0.126</v>
      </c>
      <c r="D65" s="50">
        <v>0</v>
      </c>
      <c r="E65" s="43">
        <f t="shared" si="1"/>
        <v>-21.739130434782609</v>
      </c>
      <c r="F65" s="43">
        <f t="shared" si="1"/>
        <v>-100</v>
      </c>
      <c r="G65" s="44" t="s">
        <v>119</v>
      </c>
      <c r="H65" s="45" t="str">
        <f t="shared" si="7"/>
        <v>Yes</v>
      </c>
      <c r="I65" s="45" t="str">
        <f t="shared" si="6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0.13404825740000001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0.80400000000000005</v>
      </c>
      <c r="C67" s="50">
        <v>0</v>
      </c>
      <c r="D67" s="50">
        <v>0</v>
      </c>
      <c r="E67" s="43">
        <f t="shared" si="1"/>
        <v>-100</v>
      </c>
      <c r="F67" s="43" t="str">
        <f t="shared" si="1"/>
        <v>Div by 0</v>
      </c>
      <c r="G67" s="44" t="s">
        <v>119</v>
      </c>
      <c r="H67" s="45" t="str">
        <f t="shared" si="7"/>
        <v>Yes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94.694999999999993</v>
      </c>
      <c r="C68" s="50">
        <v>96.337999999999994</v>
      </c>
      <c r="D68" s="50">
        <v>98.123324397000005</v>
      </c>
      <c r="E68" s="43">
        <f t="shared" si="1"/>
        <v>1.7350440889170504</v>
      </c>
      <c r="F68" s="43">
        <f t="shared" si="1"/>
        <v>1.8531881469409899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2.4119999999999999</v>
      </c>
      <c r="C69" s="50">
        <v>0.75800000000000001</v>
      </c>
      <c r="D69" s="50">
        <v>0.40214477209999999</v>
      </c>
      <c r="E69" s="43">
        <f t="shared" si="1"/>
        <v>-68.573797678275284</v>
      </c>
      <c r="F69" s="43">
        <f t="shared" si="1"/>
        <v>-46.946599986807385</v>
      </c>
      <c r="G69" s="44" t="s">
        <v>119</v>
      </c>
      <c r="H69" s="45" t="str">
        <f t="shared" si="7"/>
        <v>Yes</v>
      </c>
      <c r="I69" s="45" t="str">
        <f t="shared" si="6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4.18</v>
      </c>
      <c r="C70" s="50">
        <v>4.6719999999999997</v>
      </c>
      <c r="D70" s="50">
        <v>2.5469168900999999</v>
      </c>
      <c r="E70" s="43">
        <f t="shared" si="1"/>
        <v>11.770334928229667</v>
      </c>
      <c r="F70" s="43">
        <f t="shared" si="1"/>
        <v>-45.485511770119864</v>
      </c>
      <c r="G70" s="44" t="s">
        <v>119</v>
      </c>
      <c r="H70" s="45" t="str">
        <f t="shared" si="7"/>
        <v>Yes</v>
      </c>
      <c r="I70" s="45" t="str">
        <f t="shared" si="6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3.2149999999999999</v>
      </c>
      <c r="C71" s="50">
        <v>3.157</v>
      </c>
      <c r="D71" s="50">
        <v>3.3512064342999999</v>
      </c>
      <c r="E71" s="43">
        <f t="shared" si="1"/>
        <v>-1.8040435458786883</v>
      </c>
      <c r="F71" s="43">
        <f t="shared" si="1"/>
        <v>6.1516133766233718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81.028999999999996</v>
      </c>
      <c r="C72" s="50">
        <v>86.742000000000004</v>
      </c>
      <c r="D72" s="50">
        <v>91.152815012999994</v>
      </c>
      <c r="E72" s="43">
        <f t="shared" ref="E72:F80" si="8">IFERROR((C72-B72)*100/B72,"Div by 0")</f>
        <v>7.0505621444174418</v>
      </c>
      <c r="F72" s="43">
        <f t="shared" si="8"/>
        <v>5.0849819153351197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0.126</v>
      </c>
      <c r="D73" s="50">
        <v>0</v>
      </c>
      <c r="E73" s="43" t="str">
        <f t="shared" si="8"/>
        <v>Div by 0</v>
      </c>
      <c r="F73" s="43">
        <f t="shared" si="8"/>
        <v>-100</v>
      </c>
      <c r="G73" s="44" t="s">
        <v>119</v>
      </c>
      <c r="H73" s="45" t="str">
        <f t="shared" si="7"/>
        <v>N/A</v>
      </c>
      <c r="I73" s="45" t="str">
        <f t="shared" si="6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2.2509999999999999</v>
      </c>
      <c r="C74" s="50">
        <v>0</v>
      </c>
      <c r="D74" s="50">
        <v>0</v>
      </c>
      <c r="E74" s="43">
        <f t="shared" si="8"/>
        <v>-100</v>
      </c>
      <c r="F74" s="43" t="str">
        <f t="shared" si="8"/>
        <v>Div by 0</v>
      </c>
      <c r="G74" s="44" t="s">
        <v>119</v>
      </c>
      <c r="H74" s="45" t="str">
        <f t="shared" si="7"/>
        <v>Yes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0.32200000000000001</v>
      </c>
      <c r="C75" s="50">
        <v>0</v>
      </c>
      <c r="D75" s="50">
        <v>0</v>
      </c>
      <c r="E75" s="43">
        <f t="shared" si="8"/>
        <v>-100</v>
      </c>
      <c r="F75" s="43" t="str">
        <f t="shared" si="8"/>
        <v>Div by 0</v>
      </c>
      <c r="G75" s="44" t="s">
        <v>119</v>
      </c>
      <c r="H75" s="45" t="str">
        <f t="shared" si="7"/>
        <v>Yes</v>
      </c>
      <c r="I75" s="45" t="str">
        <f t="shared" si="6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0.32200000000000001</v>
      </c>
      <c r="C76" s="50">
        <v>0.253</v>
      </c>
      <c r="D76" s="50">
        <v>0.40214477209999999</v>
      </c>
      <c r="E76" s="43">
        <f t="shared" si="8"/>
        <v>-21.428571428571431</v>
      </c>
      <c r="F76" s="43">
        <f t="shared" si="8"/>
        <v>58.95050280632411</v>
      </c>
      <c r="G76" s="44" t="s">
        <v>119</v>
      </c>
      <c r="H76" s="45" t="str">
        <f t="shared" si="7"/>
        <v>Yes</v>
      </c>
      <c r="I76" s="45" t="str">
        <f t="shared" si="6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0.161</v>
      </c>
      <c r="C78" s="50">
        <v>0.253</v>
      </c>
      <c r="D78" s="50">
        <v>0.26809651470000001</v>
      </c>
      <c r="E78" s="43">
        <f t="shared" si="8"/>
        <v>57.142857142857139</v>
      </c>
      <c r="F78" s="43">
        <f t="shared" si="8"/>
        <v>5.9670018577075128</v>
      </c>
      <c r="G78" s="44" t="s">
        <v>119</v>
      </c>
      <c r="H78" s="45" t="str">
        <f t="shared" si="7"/>
        <v>Yes</v>
      </c>
      <c r="I78" s="45" t="str">
        <f t="shared" si="6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0.80400000000000005</v>
      </c>
      <c r="C79" s="50">
        <v>0.379</v>
      </c>
      <c r="D79" s="50">
        <v>0</v>
      </c>
      <c r="E79" s="43">
        <f t="shared" si="8"/>
        <v>-52.86069651741294</v>
      </c>
      <c r="F79" s="43">
        <f t="shared" si="8"/>
        <v>-100</v>
      </c>
      <c r="G79" s="44" t="s">
        <v>119</v>
      </c>
      <c r="H79" s="45" t="str">
        <f t="shared" si="7"/>
        <v>Yes</v>
      </c>
      <c r="I79" s="45" t="str">
        <f t="shared" si="6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22</v>
      </c>
      <c r="C82" s="41">
        <v>20</v>
      </c>
      <c r="D82" s="41">
        <v>6</v>
      </c>
      <c r="E82" s="43">
        <f t="shared" ref="E82:F85" si="9">IFERROR((C82-B82)*100/B82,"Div by 0")</f>
        <v>-9.0909090909090917</v>
      </c>
      <c r="F82" s="43">
        <f t="shared" si="9"/>
        <v>-70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Yes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No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31.818000000000001</v>
      </c>
      <c r="C83" s="80">
        <v>25</v>
      </c>
      <c r="D83" s="80">
        <v>33.333333332999999</v>
      </c>
      <c r="E83" s="43">
        <f t="shared" si="9"/>
        <v>-21.428122446413983</v>
      </c>
      <c r="F83" s="43">
        <f t="shared" si="9"/>
        <v>33.333333331999995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Yes</v>
      </c>
      <c r="I83" s="45" t="str">
        <f t="shared" si="10"/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45.454999999999998</v>
      </c>
      <c r="C84" s="50">
        <v>70</v>
      </c>
      <c r="D84" s="50">
        <v>66.666666667000001</v>
      </c>
      <c r="E84" s="43">
        <f t="shared" si="9"/>
        <v>53.99846001539985</v>
      </c>
      <c r="F84" s="43">
        <f t="shared" si="9"/>
        <v>-4.7619047614285694</v>
      </c>
      <c r="G84" s="44" t="s">
        <v>119</v>
      </c>
      <c r="H84" s="45" t="str">
        <f t="shared" si="11"/>
        <v>No</v>
      </c>
      <c r="I84" s="45" t="str">
        <f t="shared" si="10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22.727</v>
      </c>
      <c r="C85" s="50">
        <v>5</v>
      </c>
      <c r="D85" s="50">
        <v>0</v>
      </c>
      <c r="E85" s="43">
        <f t="shared" si="9"/>
        <v>-77.999735996831959</v>
      </c>
      <c r="F85" s="43">
        <f t="shared" si="9"/>
        <v>-100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597</v>
      </c>
      <c r="C87" s="41">
        <v>778</v>
      </c>
      <c r="D87" s="41">
        <v>742</v>
      </c>
      <c r="E87" s="43">
        <f t="shared" ref="E87:F90" si="12">IFERROR((C87-B87)*100/B87,"Div by 0")</f>
        <v>30.31825795644891</v>
      </c>
      <c r="F87" s="43">
        <f t="shared" si="12"/>
        <v>-4.6272493573264786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No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7.7050000000000001</v>
      </c>
      <c r="C88" s="50">
        <v>9.1259999999999994</v>
      </c>
      <c r="D88" s="50">
        <v>8.8948787062000001</v>
      </c>
      <c r="E88" s="43">
        <f t="shared" si="12"/>
        <v>18.442569759896163</v>
      </c>
      <c r="F88" s="43">
        <f t="shared" si="12"/>
        <v>-2.5325585557747026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79.228999999999999</v>
      </c>
      <c r="C89" s="50">
        <v>79.691999999999993</v>
      </c>
      <c r="D89" s="50">
        <v>81.805929918999993</v>
      </c>
      <c r="E89" s="43">
        <f t="shared" si="12"/>
        <v>0.5843819813452068</v>
      </c>
      <c r="F89" s="43">
        <f t="shared" si="12"/>
        <v>2.652625005019325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13.065</v>
      </c>
      <c r="C90" s="50">
        <v>11.183</v>
      </c>
      <c r="D90" s="50">
        <v>9.2991913746999995</v>
      </c>
      <c r="E90" s="43">
        <f t="shared" si="12"/>
        <v>-14.404898584003059</v>
      </c>
      <c r="F90" s="43">
        <f t="shared" si="12"/>
        <v>-16.845288610390774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2081</v>
      </c>
      <c r="C7" s="41">
        <v>1930</v>
      </c>
      <c r="D7" s="41">
        <v>1926</v>
      </c>
      <c r="E7" s="43">
        <f t="shared" ref="E7:F17" si="0">IFERROR((C7-B7)*100/B7,"Div by 0")</f>
        <v>-7.2561268620855355</v>
      </c>
      <c r="F7" s="43">
        <f t="shared" si="0"/>
        <v>-0.20725388601036268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99.423000000000002</v>
      </c>
      <c r="C8" s="50">
        <v>99.637</v>
      </c>
      <c r="D8" s="50">
        <v>99.740394600000002</v>
      </c>
      <c r="E8" s="43">
        <f t="shared" si="0"/>
        <v>0.21524194602858357</v>
      </c>
      <c r="F8" s="43">
        <f t="shared" si="0"/>
        <v>0.10377128978190978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95.290999999999997</v>
      </c>
      <c r="C9" s="50">
        <v>99.119</v>
      </c>
      <c r="D9" s="50">
        <v>99.117341640999996</v>
      </c>
      <c r="E9" s="43">
        <f t="shared" si="0"/>
        <v>4.0171684629188515</v>
      </c>
      <c r="F9" s="43">
        <f t="shared" si="0"/>
        <v>-1.6730990022133839E-3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7.3520000000000003</v>
      </c>
      <c r="C10" s="50">
        <v>0.93300000000000005</v>
      </c>
      <c r="D10" s="50">
        <v>0.98650051920000004</v>
      </c>
      <c r="E10" s="43">
        <f t="shared" si="0"/>
        <v>-87.309575625680097</v>
      </c>
      <c r="F10" s="43">
        <f t="shared" si="0"/>
        <v>5.7342464308681649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53.051000000000002</v>
      </c>
      <c r="C11" s="50">
        <v>51.71</v>
      </c>
      <c r="D11" s="50">
        <v>51.142263759000002</v>
      </c>
      <c r="E11" s="43">
        <f t="shared" si="0"/>
        <v>-2.5277563099658837</v>
      </c>
      <c r="F11" s="43">
        <f t="shared" si="0"/>
        <v>-1.0979234983562147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</v>
      </c>
      <c r="C12" s="50">
        <v>0</v>
      </c>
      <c r="D12" s="50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95.290999999999997</v>
      </c>
      <c r="C13" s="50">
        <v>99.378</v>
      </c>
      <c r="D13" s="50">
        <v>99.376947040000005</v>
      </c>
      <c r="E13" s="43">
        <f t="shared" si="0"/>
        <v>4.2889674785656604</v>
      </c>
      <c r="F13" s="43">
        <f t="shared" si="0"/>
        <v>-1.0595504035053542E-3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94.57</v>
      </c>
      <c r="C14" s="50">
        <v>98.808000000000007</v>
      </c>
      <c r="D14" s="50">
        <v>98.857736240999998</v>
      </c>
      <c r="E14" s="43">
        <f t="shared" si="0"/>
        <v>4.4813365760812243</v>
      </c>
      <c r="F14" s="43">
        <f t="shared" si="0"/>
        <v>5.0336249089133318E-2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1682.4880000000001</v>
      </c>
      <c r="C16" s="50">
        <v>1818.36</v>
      </c>
      <c r="D16" s="50">
        <v>1882.9345794000001</v>
      </c>
      <c r="E16" s="43">
        <f t="shared" si="0"/>
        <v>8.0756593806315315</v>
      </c>
      <c r="F16" s="43">
        <f t="shared" si="0"/>
        <v>3.5512538441232859</v>
      </c>
      <c r="G16" s="44" t="s">
        <v>119</v>
      </c>
      <c r="H16" s="45" t="str">
        <f t="shared" si="1"/>
        <v>Yes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68.944000000000003</v>
      </c>
      <c r="C17" s="50">
        <v>69.998000000000005</v>
      </c>
      <c r="D17" s="50">
        <v>69.137071650999999</v>
      </c>
      <c r="E17" s="43">
        <f t="shared" si="0"/>
        <v>1.5287769784172691</v>
      </c>
      <c r="F17" s="43">
        <f t="shared" si="0"/>
        <v>-1.229932782365218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1983</v>
      </c>
      <c r="C19" s="41">
        <v>1918</v>
      </c>
      <c r="D19" s="41">
        <v>1914</v>
      </c>
      <c r="E19" s="43">
        <f t="shared" ref="E19:F22" si="3">IFERROR((C19-B19)*100/B19,"Div by 0")</f>
        <v>-3.2778618255168936</v>
      </c>
      <c r="F19" s="43">
        <f t="shared" si="3"/>
        <v>-0.20855057351407716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100</v>
      </c>
      <c r="E20" s="43">
        <f t="shared" si="3"/>
        <v>0</v>
      </c>
      <c r="F20" s="43">
        <f t="shared" si="3"/>
        <v>0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</v>
      </c>
      <c r="E21" s="43" t="str">
        <f t="shared" si="3"/>
        <v>Div by 0</v>
      </c>
      <c r="F21" s="43" t="str">
        <f t="shared" si="3"/>
        <v>Div by 0</v>
      </c>
      <c r="G21" s="44" t="s">
        <v>119</v>
      </c>
      <c r="H21" s="45" t="str">
        <f t="shared" si="5"/>
        <v>N/A</v>
      </c>
      <c r="I21" s="45" t="str">
        <f t="shared" si="4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1968</v>
      </c>
      <c r="C24" s="41">
        <v>1907</v>
      </c>
      <c r="D24" s="41">
        <v>1904</v>
      </c>
      <c r="E24" s="43">
        <f t="shared" ref="E24:F44" si="6">IFERROR((C24-B24)*100/B24,"Div by 0")</f>
        <v>-3.0995934959349594</v>
      </c>
      <c r="F24" s="43">
        <f t="shared" si="6"/>
        <v>-0.15731515469323545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50">
        <v>100</v>
      </c>
      <c r="D25" s="50">
        <v>100</v>
      </c>
      <c r="E25" s="43">
        <f t="shared" si="6"/>
        <v>0</v>
      </c>
      <c r="F25" s="43">
        <f t="shared" si="6"/>
        <v>0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</v>
      </c>
      <c r="E26" s="43" t="str">
        <f t="shared" si="6"/>
        <v>Div by 0</v>
      </c>
      <c r="F26" s="43" t="str">
        <f t="shared" si="6"/>
        <v>Div by 0</v>
      </c>
      <c r="G26" s="44" t="s">
        <v>119</v>
      </c>
      <c r="H26" s="45" t="str">
        <f t="shared" si="8"/>
        <v>N/A</v>
      </c>
      <c r="I26" s="45" t="str">
        <f t="shared" si="7"/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5.0999999999999997E-2</v>
      </c>
      <c r="C28" s="50">
        <v>0</v>
      </c>
      <c r="D28" s="50">
        <v>0</v>
      </c>
      <c r="E28" s="43">
        <f t="shared" si="6"/>
        <v>-100</v>
      </c>
      <c r="F28" s="43" t="str">
        <f t="shared" si="6"/>
        <v>Div by 0</v>
      </c>
      <c r="G28" s="44" t="s">
        <v>119</v>
      </c>
      <c r="H28" s="45" t="str">
        <f t="shared" si="8"/>
        <v>Yes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0.10199999999999999</v>
      </c>
      <c r="C29" s="50">
        <v>5.1999999999999998E-2</v>
      </c>
      <c r="D29" s="50">
        <v>5.2521008399999999E-2</v>
      </c>
      <c r="E29" s="43">
        <f t="shared" si="6"/>
        <v>-49.019607843137258</v>
      </c>
      <c r="F29" s="43">
        <f t="shared" si="6"/>
        <v>1.0019392307692343</v>
      </c>
      <c r="G29" s="44" t="s">
        <v>119</v>
      </c>
      <c r="H29" s="45" t="str">
        <f t="shared" si="8"/>
        <v>Yes</v>
      </c>
      <c r="I29" s="45" t="str">
        <f t="shared" si="7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5.0999999999999997E-2</v>
      </c>
      <c r="C30" s="50">
        <v>0</v>
      </c>
      <c r="D30" s="50">
        <v>0</v>
      </c>
      <c r="E30" s="43">
        <f t="shared" si="6"/>
        <v>-100</v>
      </c>
      <c r="F30" s="43" t="str">
        <f t="shared" si="6"/>
        <v>Div by 0</v>
      </c>
      <c r="G30" s="44" t="s">
        <v>119</v>
      </c>
      <c r="H30" s="45" t="str">
        <f t="shared" si="8"/>
        <v>Yes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0.10199999999999999</v>
      </c>
      <c r="C31" s="50">
        <v>5.1999999999999998E-2</v>
      </c>
      <c r="D31" s="50">
        <v>5.2521008399999999E-2</v>
      </c>
      <c r="E31" s="43">
        <f t="shared" si="6"/>
        <v>-49.019607843137258</v>
      </c>
      <c r="F31" s="43">
        <f t="shared" si="6"/>
        <v>1.0019392307692343</v>
      </c>
      <c r="G31" s="44" t="s">
        <v>119</v>
      </c>
      <c r="H31" s="45" t="str">
        <f t="shared" si="8"/>
        <v>Yes</v>
      </c>
      <c r="I31" s="45" t="str">
        <f t="shared" si="7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0.10199999999999999</v>
      </c>
      <c r="C34" s="50">
        <v>5.1999999999999998E-2</v>
      </c>
      <c r="D34" s="50">
        <v>5.2521008399999999E-2</v>
      </c>
      <c r="E34" s="43">
        <f t="shared" si="6"/>
        <v>-49.019607843137258</v>
      </c>
      <c r="F34" s="43">
        <f t="shared" si="6"/>
        <v>1.0019392307692343</v>
      </c>
      <c r="G34" s="44" t="s">
        <v>119</v>
      </c>
      <c r="H34" s="45" t="str">
        <f t="shared" si="8"/>
        <v>Yes</v>
      </c>
      <c r="I34" s="45" t="str">
        <f t="shared" si="7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5.0999999999999997E-2</v>
      </c>
      <c r="C35" s="50">
        <v>0</v>
      </c>
      <c r="D35" s="50">
        <v>0</v>
      </c>
      <c r="E35" s="43">
        <f t="shared" si="6"/>
        <v>-100</v>
      </c>
      <c r="F35" s="43" t="str">
        <f t="shared" si="6"/>
        <v>Div by 0</v>
      </c>
      <c r="G35" s="44" t="s">
        <v>119</v>
      </c>
      <c r="H35" s="45" t="str">
        <f t="shared" si="8"/>
        <v>Yes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99.897999999999996</v>
      </c>
      <c r="C36" s="50">
        <v>99.947999999999993</v>
      </c>
      <c r="D36" s="50">
        <v>99.947478992000001</v>
      </c>
      <c r="E36" s="43">
        <f t="shared" si="6"/>
        <v>5.0051052073111731E-2</v>
      </c>
      <c r="F36" s="43">
        <f t="shared" si="6"/>
        <v>-5.2127906510651743E-4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99.543000000000006</v>
      </c>
      <c r="C40" s="50">
        <v>99.738</v>
      </c>
      <c r="D40" s="50">
        <v>99.737394957999996</v>
      </c>
      <c r="E40" s="43">
        <f t="shared" si="6"/>
        <v>0.19589524125251717</v>
      </c>
      <c r="F40" s="43">
        <f t="shared" si="6"/>
        <v>-6.0663137420407848E-4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98.525999999999996</v>
      </c>
      <c r="C42" s="50">
        <v>98.478999999999999</v>
      </c>
      <c r="D42" s="50">
        <v>98.476890756000003</v>
      </c>
      <c r="E42" s="43">
        <f t="shared" si="6"/>
        <v>-4.7703144347681879E-2</v>
      </c>
      <c r="F42" s="43">
        <f t="shared" si="6"/>
        <v>-2.1418210989105537E-3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0.10199999999999999</v>
      </c>
      <c r="C43" s="50">
        <v>5.1999999999999998E-2</v>
      </c>
      <c r="D43" s="50">
        <v>5.2521008399999999E-2</v>
      </c>
      <c r="E43" s="43">
        <f t="shared" si="6"/>
        <v>-49.019607843137258</v>
      </c>
      <c r="F43" s="43">
        <f t="shared" si="6"/>
        <v>1.0019392307692343</v>
      </c>
      <c r="G43" s="44" t="s">
        <v>119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99.897999999999996</v>
      </c>
      <c r="C44" s="50">
        <v>99.947999999999993</v>
      </c>
      <c r="D44" s="50">
        <v>99.947478992000001</v>
      </c>
      <c r="E44" s="43">
        <f t="shared" si="6"/>
        <v>5.0051052073111731E-2</v>
      </c>
      <c r="F44" s="43">
        <f t="shared" si="6"/>
        <v>-5.2127906510651743E-4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1945</v>
      </c>
      <c r="C48" s="41">
        <v>1878</v>
      </c>
      <c r="D48" s="41">
        <v>1875</v>
      </c>
      <c r="E48" s="43">
        <f t="shared" ref="E48:F80" si="10">IFERROR((C48-B48)*100/B48,"Div by 0")</f>
        <v>-3.4447300771208225</v>
      </c>
      <c r="F48" s="43">
        <f t="shared" si="10"/>
        <v>-0.15974440894568689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0.154</v>
      </c>
      <c r="C49" s="50">
        <v>0.16</v>
      </c>
      <c r="D49" s="50">
        <v>0.16</v>
      </c>
      <c r="E49" s="43">
        <f t="shared" si="10"/>
        <v>3.8961038961038996</v>
      </c>
      <c r="F49" s="43">
        <f t="shared" si="10"/>
        <v>0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5" t="str">
        <f t="shared" si="11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</v>
      </c>
      <c r="C50" s="80">
        <v>0</v>
      </c>
      <c r="D50" s="80">
        <v>0</v>
      </c>
      <c r="E50" s="43" t="str">
        <f t="shared" si="10"/>
        <v>Div by 0</v>
      </c>
      <c r="F50" s="43" t="str">
        <f t="shared" si="10"/>
        <v>Div by 0</v>
      </c>
      <c r="G50" s="44" t="s">
        <v>119</v>
      </c>
      <c r="H50" s="45" t="str">
        <f t="shared" si="12"/>
        <v>N/A</v>
      </c>
      <c r="I50" s="45" t="str">
        <f t="shared" si="11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5.0999999999999997E-2</v>
      </c>
      <c r="C51" s="50">
        <v>0.106</v>
      </c>
      <c r="D51" s="50">
        <v>0.1066666667</v>
      </c>
      <c r="E51" s="43">
        <f t="shared" si="10"/>
        <v>107.84313725490196</v>
      </c>
      <c r="F51" s="43">
        <f t="shared" si="10"/>
        <v>0.62893084905660257</v>
      </c>
      <c r="G51" s="44" t="s">
        <v>119</v>
      </c>
      <c r="H51" s="45" t="str">
        <f t="shared" si="12"/>
        <v>Yes</v>
      </c>
      <c r="I51" s="45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0.10299999999999999</v>
      </c>
      <c r="C61" s="50">
        <v>5.2999999999999999E-2</v>
      </c>
      <c r="D61" s="50">
        <v>5.3333333300000001E-2</v>
      </c>
      <c r="E61" s="43">
        <f t="shared" si="10"/>
        <v>-48.543689320388353</v>
      </c>
      <c r="F61" s="43">
        <f t="shared" si="10"/>
        <v>0.62893075471698523</v>
      </c>
      <c r="G61" s="44" t="s">
        <v>119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99.846000000000004</v>
      </c>
      <c r="C68" s="50">
        <v>99.84</v>
      </c>
      <c r="D68" s="50">
        <v>99.84</v>
      </c>
      <c r="E68" s="43">
        <f t="shared" si="10"/>
        <v>-6.0092542515476103E-3</v>
      </c>
      <c r="F68" s="43">
        <f t="shared" si="10"/>
        <v>0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1.028</v>
      </c>
      <c r="C69" s="50">
        <v>1.4910000000000001</v>
      </c>
      <c r="D69" s="50">
        <v>1.3333333332999999</v>
      </c>
      <c r="E69" s="43">
        <f t="shared" si="10"/>
        <v>45.038910505836583</v>
      </c>
      <c r="F69" s="43">
        <f t="shared" si="10"/>
        <v>-10.574558464118052</v>
      </c>
      <c r="G69" s="44" t="s">
        <v>119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0.20599999999999999</v>
      </c>
      <c r="C70" s="50">
        <v>0.106</v>
      </c>
      <c r="D70" s="50">
        <v>0.16</v>
      </c>
      <c r="E70" s="43">
        <f t="shared" si="10"/>
        <v>-48.543689320388353</v>
      </c>
      <c r="F70" s="43">
        <f t="shared" si="10"/>
        <v>50.943396226415096</v>
      </c>
      <c r="G70" s="44" t="s">
        <v>119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1.337</v>
      </c>
      <c r="C71" s="50">
        <v>1.3839999999999999</v>
      </c>
      <c r="D71" s="50">
        <v>1.5466666667</v>
      </c>
      <c r="E71" s="43">
        <f t="shared" si="10"/>
        <v>3.5153328347045574</v>
      </c>
      <c r="F71" s="43">
        <f t="shared" si="10"/>
        <v>11.753371871387289</v>
      </c>
      <c r="G71" s="44" t="s">
        <v>119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5.7069999999999999</v>
      </c>
      <c r="C72" s="50">
        <v>2.7160000000000002</v>
      </c>
      <c r="D72" s="50">
        <v>2.8266666667</v>
      </c>
      <c r="E72" s="43">
        <f t="shared" si="10"/>
        <v>-52.409321885403884</v>
      </c>
      <c r="F72" s="43">
        <f t="shared" si="10"/>
        <v>4.0746195397643517</v>
      </c>
      <c r="G72" s="44" t="s">
        <v>119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5.0999999999999997E-2</v>
      </c>
      <c r="C74" s="50">
        <v>5.2999999999999999E-2</v>
      </c>
      <c r="D74" s="50">
        <v>5.3333333300000001E-2</v>
      </c>
      <c r="E74" s="43">
        <f t="shared" si="10"/>
        <v>3.9215686274509842</v>
      </c>
      <c r="F74" s="43">
        <f t="shared" si="10"/>
        <v>0.62893075471698523</v>
      </c>
      <c r="G74" s="44" t="s">
        <v>119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84.37</v>
      </c>
      <c r="C75" s="50">
        <v>87.114000000000004</v>
      </c>
      <c r="D75" s="50">
        <v>86.986666666999994</v>
      </c>
      <c r="E75" s="43">
        <f t="shared" si="10"/>
        <v>3.2523408794595232</v>
      </c>
      <c r="F75" s="43">
        <f t="shared" si="10"/>
        <v>-0.14616862157633667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6.8380000000000001</v>
      </c>
      <c r="C76" s="50">
        <v>6.976</v>
      </c>
      <c r="D76" s="50">
        <v>6.9333333333000002</v>
      </c>
      <c r="E76" s="43">
        <f t="shared" si="10"/>
        <v>2.0181339572974539</v>
      </c>
      <c r="F76" s="43">
        <f t="shared" si="10"/>
        <v>-0.61162079558485871</v>
      </c>
      <c r="G76" s="44" t="s">
        <v>119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0.308</v>
      </c>
      <c r="C78" s="50">
        <v>0</v>
      </c>
      <c r="D78" s="50">
        <v>0</v>
      </c>
      <c r="E78" s="43">
        <f t="shared" si="10"/>
        <v>-100</v>
      </c>
      <c r="F78" s="43" t="str">
        <f t="shared" si="10"/>
        <v>Div by 0</v>
      </c>
      <c r="G78" s="44" t="s">
        <v>119</v>
      </c>
      <c r="H78" s="45" t="str">
        <f t="shared" si="12"/>
        <v>Yes</v>
      </c>
      <c r="I78" s="45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10"/>
        <v>Div by 0</v>
      </c>
      <c r="F79" s="43" t="str">
        <f t="shared" si="10"/>
        <v>Div by 0</v>
      </c>
      <c r="G79" s="44" t="s">
        <v>119</v>
      </c>
      <c r="H79" s="45" t="str">
        <f t="shared" si="12"/>
        <v>N/A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2</v>
      </c>
      <c r="C82" s="41">
        <v>1</v>
      </c>
      <c r="D82" s="41">
        <v>1</v>
      </c>
      <c r="E82" s="43">
        <f t="shared" ref="E82:F85" si="13">IFERROR((C82-B82)*100/B82,"Div by 0")</f>
        <v>-50</v>
      </c>
      <c r="F82" s="43">
        <f t="shared" si="13"/>
        <v>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Yes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100</v>
      </c>
      <c r="C83" s="50">
        <v>100</v>
      </c>
      <c r="D83" s="50">
        <v>100</v>
      </c>
      <c r="E83" s="43">
        <f t="shared" si="13"/>
        <v>0</v>
      </c>
      <c r="F83" s="43">
        <f t="shared" si="13"/>
        <v>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Yes</v>
      </c>
      <c r="I83" s="45" t="str">
        <f t="shared" si="14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5" t="str">
        <f t="shared" si="15"/>
        <v>N/A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1966</v>
      </c>
      <c r="C87" s="41">
        <v>1906</v>
      </c>
      <c r="D87" s="41">
        <v>1903</v>
      </c>
      <c r="E87" s="43">
        <f t="shared" ref="E87:F90" si="16">IFERROR((C87-B87)*100/B87,"Div by 0")</f>
        <v>-3.0518819938962358</v>
      </c>
      <c r="F87" s="43">
        <f t="shared" si="16"/>
        <v>-0.15739769150052466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3.8149999999999999</v>
      </c>
      <c r="C88" s="50">
        <v>4.3550000000000004</v>
      </c>
      <c r="D88" s="50">
        <v>4.2564372044000001</v>
      </c>
      <c r="E88" s="43">
        <f t="shared" si="16"/>
        <v>14.154652686762791</v>
      </c>
      <c r="F88" s="43">
        <f t="shared" si="16"/>
        <v>-2.2632100022962192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62.817999999999998</v>
      </c>
      <c r="C89" s="50">
        <v>64.322999999999993</v>
      </c>
      <c r="D89" s="50">
        <v>65.843405149999995</v>
      </c>
      <c r="E89" s="43">
        <f t="shared" si="16"/>
        <v>2.3958101181190035</v>
      </c>
      <c r="F89" s="43">
        <f t="shared" si="16"/>
        <v>2.3637037296146048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33.366999999999997</v>
      </c>
      <c r="C90" s="50">
        <v>31.321999999999999</v>
      </c>
      <c r="D90" s="50">
        <v>29.900157646</v>
      </c>
      <c r="E90" s="43">
        <f t="shared" si="16"/>
        <v>-6.1288099019989764</v>
      </c>
      <c r="F90" s="43">
        <f t="shared" si="16"/>
        <v>-4.5394366707106792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111328</v>
      </c>
      <c r="C7" s="41">
        <v>112155</v>
      </c>
      <c r="D7" s="41">
        <v>115920</v>
      </c>
      <c r="E7" s="43">
        <f t="shared" ref="E7:F18" si="0">IFERROR((C7-B7)*100/B7,"Div by 0")</f>
        <v>0.74284995688416211</v>
      </c>
      <c r="F7" s="43">
        <f t="shared" si="0"/>
        <v>3.3569613481342784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65.888000000000005</v>
      </c>
      <c r="C8" s="50">
        <v>74.447000000000003</v>
      </c>
      <c r="D8" s="50">
        <v>68.673222912</v>
      </c>
      <c r="E8" s="43">
        <f t="shared" si="0"/>
        <v>12.990225837785328</v>
      </c>
      <c r="F8" s="43">
        <f t="shared" si="0"/>
        <v>-7.7555537335285543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84.671000000000006</v>
      </c>
      <c r="C9" s="50">
        <v>93.009</v>
      </c>
      <c r="D9" s="50">
        <v>92.361111111</v>
      </c>
      <c r="E9" s="43">
        <f t="shared" si="0"/>
        <v>9.8475274887505684</v>
      </c>
      <c r="F9" s="43">
        <f t="shared" si="0"/>
        <v>-0.69658730767990273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74.599000000000004</v>
      </c>
      <c r="C10" s="50">
        <v>70.212000000000003</v>
      </c>
      <c r="D10" s="50">
        <v>71.418219461999996</v>
      </c>
      <c r="E10" s="43">
        <f t="shared" si="0"/>
        <v>-5.8807758817142322</v>
      </c>
      <c r="F10" s="43">
        <f t="shared" si="0"/>
        <v>1.7179676721927772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0.69399999999999995</v>
      </c>
      <c r="C11" s="50">
        <v>0.68500000000000005</v>
      </c>
      <c r="D11" s="50">
        <v>0.62111801239999997</v>
      </c>
      <c r="E11" s="43">
        <f t="shared" si="0"/>
        <v>-1.2968299711815414</v>
      </c>
      <c r="F11" s="43">
        <f t="shared" si="0"/>
        <v>-9.3258376058394266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0.98799999999999999</v>
      </c>
      <c r="C12" s="50">
        <v>0.88500000000000001</v>
      </c>
      <c r="D12" s="50">
        <v>0.845410628</v>
      </c>
      <c r="E12" s="43">
        <f t="shared" si="0"/>
        <v>-10.425101214574896</v>
      </c>
      <c r="F12" s="43">
        <f t="shared" si="0"/>
        <v>-4.4733753672316396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1.2869999999999999</v>
      </c>
      <c r="C13" s="50">
        <v>1.609</v>
      </c>
      <c r="D13" s="50">
        <v>1.6865079365</v>
      </c>
      <c r="E13" s="43">
        <f t="shared" si="0"/>
        <v>25.019425019425022</v>
      </c>
      <c r="F13" s="43">
        <f t="shared" si="0"/>
        <v>4.8171495649471714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79.119</v>
      </c>
      <c r="C14" s="50">
        <v>75.125</v>
      </c>
      <c r="D14" s="50">
        <v>76.452726018000007</v>
      </c>
      <c r="E14" s="43">
        <f t="shared" si="0"/>
        <v>-5.0480921144099389</v>
      </c>
      <c r="F14" s="43">
        <f t="shared" si="0"/>
        <v>1.7673557643926883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69.242000000000004</v>
      </c>
      <c r="C15" s="50">
        <v>74.13</v>
      </c>
      <c r="D15" s="50">
        <v>74.792097999000006</v>
      </c>
      <c r="E15" s="43">
        <f t="shared" si="0"/>
        <v>7.059299269229645</v>
      </c>
      <c r="F15" s="43">
        <f t="shared" si="0"/>
        <v>0.89315796438690265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2441.89</v>
      </c>
      <c r="C17" s="50">
        <v>2193.232</v>
      </c>
      <c r="D17" s="50">
        <v>2103.9460230999998</v>
      </c>
      <c r="E17" s="43">
        <f t="shared" si="0"/>
        <v>-10.183013976878561</v>
      </c>
      <c r="F17" s="43">
        <f t="shared" si="0"/>
        <v>-4.0709773019908591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323.13299999999998</v>
      </c>
      <c r="C18" s="50">
        <v>322.149</v>
      </c>
      <c r="D18" s="50">
        <v>313.54783471000002</v>
      </c>
      <c r="E18" s="43">
        <f t="shared" si="0"/>
        <v>-0.30451857284770684</v>
      </c>
      <c r="F18" s="43">
        <f t="shared" si="0"/>
        <v>-2.6699338784227122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88082</v>
      </c>
      <c r="C20" s="41">
        <v>84257</v>
      </c>
      <c r="D20" s="41">
        <v>88624</v>
      </c>
      <c r="E20" s="43">
        <f t="shared" ref="E20:F23" si="3">IFERROR((C20-B20)*100/B20,"Div by 0")</f>
        <v>-4.3425444472196366</v>
      </c>
      <c r="F20" s="43">
        <f t="shared" si="3"/>
        <v>5.1829521582776508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99.947999999999993</v>
      </c>
      <c r="C21" s="50">
        <v>99.947000000000003</v>
      </c>
      <c r="D21" s="50">
        <v>99.944710236999995</v>
      </c>
      <c r="E21" s="43">
        <f t="shared" si="3"/>
        <v>-1.0005202705312404E-3</v>
      </c>
      <c r="F21" s="43">
        <f t="shared" si="3"/>
        <v>-2.2909772179328875E-3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5.1999999999999998E-2</v>
      </c>
      <c r="C22" s="50">
        <v>5.1999999999999998E-2</v>
      </c>
      <c r="D22" s="50">
        <v>5.4161400999999998E-2</v>
      </c>
      <c r="E22" s="43">
        <f t="shared" si="3"/>
        <v>0</v>
      </c>
      <c r="F22" s="43">
        <f t="shared" si="3"/>
        <v>4.1565403846153854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1E-3</v>
      </c>
      <c r="D23" s="50">
        <v>1.1283624999999999E-3</v>
      </c>
      <c r="E23" s="43" t="str">
        <f t="shared" si="3"/>
        <v>Div by 0</v>
      </c>
      <c r="F23" s="43">
        <f t="shared" si="3"/>
        <v>12.836249999999986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77086</v>
      </c>
      <c r="C25" s="41">
        <v>83141</v>
      </c>
      <c r="D25" s="41">
        <v>86699</v>
      </c>
      <c r="E25" s="43">
        <f t="shared" ref="E25:F45" si="4">IFERROR((C25-B25)*100/B25,"Div by 0")</f>
        <v>7.8548633993202399</v>
      </c>
      <c r="F25" s="43">
        <f t="shared" si="4"/>
        <v>4.2794770329921459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99.94</v>
      </c>
      <c r="C26" s="50">
        <v>99.947000000000003</v>
      </c>
      <c r="D26" s="50">
        <v>99.944636040000006</v>
      </c>
      <c r="E26" s="43">
        <f t="shared" si="4"/>
        <v>7.0042025215179132E-3</v>
      </c>
      <c r="F26" s="43">
        <f t="shared" si="4"/>
        <v>-2.3652135631852113E-3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5.3999999999999999E-2</v>
      </c>
      <c r="C27" s="50">
        <v>5.0999999999999997E-2</v>
      </c>
      <c r="D27" s="50">
        <v>4.9596881199999998E-2</v>
      </c>
      <c r="E27" s="43">
        <f t="shared" si="4"/>
        <v>-5.5555555555555607</v>
      </c>
      <c r="F27" s="43">
        <f t="shared" si="4"/>
        <v>-2.7512133333333306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5.0000000000000001E-3</v>
      </c>
      <c r="C28" s="50">
        <v>2E-3</v>
      </c>
      <c r="D28" s="50">
        <v>5.7670791999999997E-3</v>
      </c>
      <c r="E28" s="43">
        <f t="shared" si="4"/>
        <v>-60</v>
      </c>
      <c r="F28" s="43">
        <f t="shared" si="4"/>
        <v>188.35395999999997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36.070999999999998</v>
      </c>
      <c r="C29" s="50">
        <v>36.118000000000002</v>
      </c>
      <c r="D29" s="50">
        <v>36.438713249000003</v>
      </c>
      <c r="E29" s="43">
        <f t="shared" si="4"/>
        <v>0.13029857780489632</v>
      </c>
      <c r="F29" s="43">
        <f t="shared" si="4"/>
        <v>0.88795960186056988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78.87</v>
      </c>
      <c r="C30" s="50">
        <v>78.537999999999997</v>
      </c>
      <c r="D30" s="50">
        <v>79.163542832000005</v>
      </c>
      <c r="E30" s="43">
        <f t="shared" si="4"/>
        <v>-0.42094586027641412</v>
      </c>
      <c r="F30" s="43">
        <f t="shared" si="4"/>
        <v>0.79648429040720137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59.689</v>
      </c>
      <c r="C31" s="50">
        <v>59.329000000000001</v>
      </c>
      <c r="D31" s="50">
        <v>59.532405218000001</v>
      </c>
      <c r="E31" s="43">
        <f t="shared" si="4"/>
        <v>-0.60312620415821916</v>
      </c>
      <c r="F31" s="43">
        <f t="shared" si="4"/>
        <v>0.3428428222285903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78.87</v>
      </c>
      <c r="C32" s="50">
        <v>78.537999999999997</v>
      </c>
      <c r="D32" s="50">
        <v>79.163542832000005</v>
      </c>
      <c r="E32" s="43">
        <f t="shared" si="4"/>
        <v>-0.42094586027641412</v>
      </c>
      <c r="F32" s="43">
        <f t="shared" si="4"/>
        <v>0.79648429040720137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3.16</v>
      </c>
      <c r="C33" s="50">
        <v>3.056</v>
      </c>
      <c r="D33" s="50">
        <v>2.9931141073999998</v>
      </c>
      <c r="E33" s="43">
        <f t="shared" si="4"/>
        <v>-3.291139240506332</v>
      </c>
      <c r="F33" s="43">
        <f t="shared" si="4"/>
        <v>-2.0577844437172845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48.634</v>
      </c>
      <c r="C34" s="50">
        <v>47.472000000000001</v>
      </c>
      <c r="D34" s="50">
        <v>46.934797402999997</v>
      </c>
      <c r="E34" s="43">
        <f t="shared" si="4"/>
        <v>-2.3892749928033865</v>
      </c>
      <c r="F34" s="43">
        <f t="shared" si="4"/>
        <v>-1.1316198959386665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30.236000000000001</v>
      </c>
      <c r="C35" s="50">
        <v>31.065000000000001</v>
      </c>
      <c r="D35" s="50">
        <v>32.228745429999996</v>
      </c>
      <c r="E35" s="43">
        <f t="shared" si="4"/>
        <v>2.7417647837015497</v>
      </c>
      <c r="F35" s="43">
        <f t="shared" si="4"/>
        <v>3.7461626589409147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76.481999999999999</v>
      </c>
      <c r="C36" s="50">
        <v>76.168000000000006</v>
      </c>
      <c r="D36" s="50">
        <v>76.690619268999995</v>
      </c>
      <c r="E36" s="43">
        <f t="shared" si="4"/>
        <v>-0.41055411730863856</v>
      </c>
      <c r="F36" s="43">
        <f t="shared" si="4"/>
        <v>0.68614020192205272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21.13</v>
      </c>
      <c r="C37" s="50">
        <v>20.951000000000001</v>
      </c>
      <c r="D37" s="50">
        <v>20.537722465000002</v>
      </c>
      <c r="E37" s="43">
        <f t="shared" si="4"/>
        <v>-0.84713677236156415</v>
      </c>
      <c r="F37" s="43">
        <f t="shared" si="4"/>
        <v>-1.972590974177838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99.489000000000004</v>
      </c>
      <c r="D38" s="50">
        <v>99.701265297000006</v>
      </c>
      <c r="E38" s="43">
        <f t="shared" si="4"/>
        <v>-0.51099999999999568</v>
      </c>
      <c r="F38" s="43">
        <f t="shared" si="4"/>
        <v>0.21335554382896788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99.489000000000004</v>
      </c>
      <c r="D39" s="50">
        <v>99.701265297000006</v>
      </c>
      <c r="E39" s="43">
        <f t="shared" si="4"/>
        <v>-0.51099999999999568</v>
      </c>
      <c r="F39" s="43">
        <f t="shared" si="4"/>
        <v>0.21335554382896788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99.489000000000004</v>
      </c>
      <c r="D40" s="50">
        <v>99.701265297000006</v>
      </c>
      <c r="E40" s="43">
        <f t="shared" si="4"/>
        <v>-0.51099999999999568</v>
      </c>
      <c r="F40" s="43">
        <f t="shared" si="4"/>
        <v>0.21335554382896788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93.960999999999999</v>
      </c>
      <c r="C41" s="50">
        <v>93.117000000000004</v>
      </c>
      <c r="D41" s="50">
        <v>93.680434606999995</v>
      </c>
      <c r="E41" s="43">
        <f t="shared" si="4"/>
        <v>-0.89824501654941313</v>
      </c>
      <c r="F41" s="43">
        <f t="shared" si="4"/>
        <v>0.60508243070544654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99.489000000000004</v>
      </c>
      <c r="D42" s="50">
        <v>99.701265297000006</v>
      </c>
      <c r="E42" s="43">
        <f t="shared" si="4"/>
        <v>-0.51099999999999568</v>
      </c>
      <c r="F42" s="43">
        <f t="shared" si="4"/>
        <v>0.21335554382896788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99.328000000000003</v>
      </c>
      <c r="C43" s="50">
        <v>98.119</v>
      </c>
      <c r="D43" s="50">
        <v>98.437121535000003</v>
      </c>
      <c r="E43" s="43">
        <f t="shared" si="4"/>
        <v>-1.2171794458762919</v>
      </c>
      <c r="F43" s="43">
        <f t="shared" si="4"/>
        <v>0.32422011537011491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78.87</v>
      </c>
      <c r="C44" s="50">
        <v>78.537999999999997</v>
      </c>
      <c r="D44" s="50">
        <v>79.163542832000005</v>
      </c>
      <c r="E44" s="43">
        <f t="shared" si="4"/>
        <v>-0.42094586027641412</v>
      </c>
      <c r="F44" s="43">
        <f t="shared" si="4"/>
        <v>0.79648429040720137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21.13</v>
      </c>
      <c r="C45" s="50">
        <v>20.951000000000001</v>
      </c>
      <c r="D45" s="50">
        <v>20.537722465000002</v>
      </c>
      <c r="E45" s="43">
        <f t="shared" si="4"/>
        <v>-0.84713677236156415</v>
      </c>
      <c r="F45" s="43">
        <f t="shared" si="4"/>
        <v>-1.972590974177838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77634</v>
      </c>
      <c r="C49" s="41">
        <v>81577</v>
      </c>
      <c r="D49" s="41">
        <v>85344</v>
      </c>
      <c r="E49" s="43">
        <f t="shared" ref="E49:F81" si="8">IFERROR((C49-B49)*100/B49,"Div by 0")</f>
        <v>5.0789602493752737</v>
      </c>
      <c r="F49" s="43">
        <f t="shared" si="8"/>
        <v>4.6177231327457493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80.367999999999995</v>
      </c>
      <c r="C50" s="50">
        <v>80.914000000000001</v>
      </c>
      <c r="D50" s="50">
        <v>81.185554930999999</v>
      </c>
      <c r="E50" s="43">
        <f t="shared" si="8"/>
        <v>0.67937487557237519</v>
      </c>
      <c r="F50" s="43">
        <f t="shared" si="8"/>
        <v>0.3356093271868863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50.031999999999996</v>
      </c>
      <c r="C51" s="80">
        <v>49.317999999999998</v>
      </c>
      <c r="D51" s="80">
        <v>48.413479565000003</v>
      </c>
      <c r="E51" s="43">
        <f t="shared" si="8"/>
        <v>-1.4270866645346951</v>
      </c>
      <c r="F51" s="43">
        <f t="shared" si="8"/>
        <v>-1.8340574131148768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6.09</v>
      </c>
      <c r="C52" s="50">
        <v>6.1280000000000001</v>
      </c>
      <c r="D52" s="50">
        <v>6.0718972628000003</v>
      </c>
      <c r="E52" s="43">
        <f t="shared" si="8"/>
        <v>0.62397372742200752</v>
      </c>
      <c r="F52" s="43">
        <f t="shared" si="8"/>
        <v>-0.91551464099216395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0.56799999999999995</v>
      </c>
      <c r="C53" s="50">
        <v>0.58699999999999997</v>
      </c>
      <c r="D53" s="50">
        <v>0.54368203969999995</v>
      </c>
      <c r="E53" s="43">
        <f t="shared" si="8"/>
        <v>3.3450704225352146</v>
      </c>
      <c r="F53" s="43">
        <f t="shared" si="8"/>
        <v>-7.3795503066439547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4.8540000000000001</v>
      </c>
      <c r="C54" s="50">
        <v>5.298</v>
      </c>
      <c r="D54" s="50">
        <v>5.7086614173000001</v>
      </c>
      <c r="E54" s="43">
        <f t="shared" si="8"/>
        <v>9.1470951792336201</v>
      </c>
      <c r="F54" s="43">
        <f t="shared" si="8"/>
        <v>7.7512536296715755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0.16900000000000001</v>
      </c>
      <c r="C55" s="50">
        <v>0.2</v>
      </c>
      <c r="D55" s="50">
        <v>0.19099175099999999</v>
      </c>
      <c r="E55" s="43">
        <f t="shared" si="8"/>
        <v>18.34319526627219</v>
      </c>
      <c r="F55" s="43">
        <f t="shared" si="8"/>
        <v>-4.5041245000000112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1.2E-2</v>
      </c>
      <c r="C56" s="50">
        <v>3.2000000000000001E-2</v>
      </c>
      <c r="D56" s="50">
        <v>3.3980127499999999E-2</v>
      </c>
      <c r="E56" s="43">
        <f t="shared" si="8"/>
        <v>166.66666666666666</v>
      </c>
      <c r="F56" s="43">
        <f t="shared" si="8"/>
        <v>6.1878984374999932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1.5740000000000001</v>
      </c>
      <c r="C57" s="50">
        <v>1.84</v>
      </c>
      <c r="D57" s="50">
        <v>1.8782808398999999</v>
      </c>
      <c r="E57" s="43">
        <f t="shared" si="8"/>
        <v>16.899618805590851</v>
      </c>
      <c r="F57" s="43">
        <f t="shared" si="8"/>
        <v>2.0804804293478187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0.41199999999999998</v>
      </c>
      <c r="C58" s="50">
        <v>0.22600000000000001</v>
      </c>
      <c r="D58" s="50">
        <v>0.2155980502</v>
      </c>
      <c r="E58" s="43">
        <f t="shared" si="8"/>
        <v>-45.145631067961162</v>
      </c>
      <c r="F58" s="43">
        <f t="shared" si="8"/>
        <v>-4.602632654867258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0.22500000000000001</v>
      </c>
      <c r="C59" s="50">
        <v>0.151</v>
      </c>
      <c r="D59" s="50">
        <v>0.14880952380000001</v>
      </c>
      <c r="E59" s="43">
        <f t="shared" si="8"/>
        <v>-32.888888888888893</v>
      </c>
      <c r="F59" s="43">
        <f t="shared" si="8"/>
        <v>-1.4506464900662157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1.4630000000000001</v>
      </c>
      <c r="C60" s="50">
        <v>2.4</v>
      </c>
      <c r="D60" s="50">
        <v>2.3047900262000001</v>
      </c>
      <c r="E60" s="43">
        <f t="shared" si="8"/>
        <v>64.046479835953505</v>
      </c>
      <c r="F60" s="43">
        <f t="shared" si="8"/>
        <v>-3.9670822416666605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1.4999999999999999E-2</v>
      </c>
      <c r="C61" s="50">
        <v>3.9E-2</v>
      </c>
      <c r="D61" s="50">
        <v>3.7495313099999997E-2</v>
      </c>
      <c r="E61" s="43">
        <f t="shared" si="8"/>
        <v>160</v>
      </c>
      <c r="F61" s="43">
        <f t="shared" si="8"/>
        <v>-3.8581715384615469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8.1999999999999993</v>
      </c>
      <c r="C62" s="50">
        <v>9.8539999999999992</v>
      </c>
      <c r="D62" s="50">
        <v>10.264341956999999</v>
      </c>
      <c r="E62" s="43">
        <f t="shared" si="8"/>
        <v>20.170731707317071</v>
      </c>
      <c r="F62" s="43">
        <f t="shared" si="8"/>
        <v>4.1642171402476151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0.85399999999999998</v>
      </c>
      <c r="C63" s="50">
        <v>0.88400000000000001</v>
      </c>
      <c r="D63" s="50">
        <v>0.85067491559999997</v>
      </c>
      <c r="E63" s="43">
        <f t="shared" si="8"/>
        <v>3.5128805620608929</v>
      </c>
      <c r="F63" s="43">
        <f t="shared" si="8"/>
        <v>-3.7698059276018143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1.5229999999999999</v>
      </c>
      <c r="C64" s="50">
        <v>1.847</v>
      </c>
      <c r="D64" s="50">
        <v>2.0399793775999999</v>
      </c>
      <c r="E64" s="43">
        <f t="shared" si="8"/>
        <v>21.273801707156931</v>
      </c>
      <c r="F64" s="43">
        <f t="shared" si="8"/>
        <v>10.448260833784513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1.5409999999999999</v>
      </c>
      <c r="C65" s="50">
        <v>1.79</v>
      </c>
      <c r="D65" s="50">
        <v>1.91811961</v>
      </c>
      <c r="E65" s="43">
        <f t="shared" si="8"/>
        <v>16.15833874107723</v>
      </c>
      <c r="F65" s="43">
        <f t="shared" si="8"/>
        <v>7.1575201117318397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0.16</v>
      </c>
      <c r="C66" s="50">
        <v>0.26600000000000001</v>
      </c>
      <c r="D66" s="50">
        <v>0.40190288709999999</v>
      </c>
      <c r="E66" s="43">
        <f t="shared" si="8"/>
        <v>66.250000000000014</v>
      </c>
      <c r="F66" s="43">
        <f t="shared" si="8"/>
        <v>51.091310939849613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0.01</v>
      </c>
      <c r="C67" s="50">
        <v>5.3999999999999999E-2</v>
      </c>
      <c r="D67" s="50">
        <v>0.1628702662</v>
      </c>
      <c r="E67" s="43">
        <f t="shared" si="8"/>
        <v>439.99999999999994</v>
      </c>
      <c r="F67" s="43">
        <f t="shared" si="8"/>
        <v>201.61160407407408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2.6659999999999999</v>
      </c>
      <c r="C68" s="50">
        <v>0</v>
      </c>
      <c r="D68" s="50">
        <v>0</v>
      </c>
      <c r="E68" s="43">
        <f t="shared" si="8"/>
        <v>-99.999999999999986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19.632000000000001</v>
      </c>
      <c r="C69" s="50">
        <v>19.085999999999999</v>
      </c>
      <c r="D69" s="50">
        <v>18.814445069000001</v>
      </c>
      <c r="E69" s="43">
        <f t="shared" si="8"/>
        <v>-2.7811735941320439</v>
      </c>
      <c r="F69" s="43">
        <f t="shared" si="8"/>
        <v>-1.4227964528973971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6.3029999999999999</v>
      </c>
      <c r="C70" s="50">
        <v>6.532</v>
      </c>
      <c r="D70" s="50">
        <v>6.7397825272</v>
      </c>
      <c r="E70" s="43">
        <f t="shared" si="8"/>
        <v>3.6331905441853101</v>
      </c>
      <c r="F70" s="43">
        <f t="shared" si="8"/>
        <v>3.1809939865278629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3.0169999999999999</v>
      </c>
      <c r="C71" s="50">
        <v>2.742</v>
      </c>
      <c r="D71" s="50">
        <v>2.6984908135999999</v>
      </c>
      <c r="E71" s="43">
        <f t="shared" si="8"/>
        <v>-9.1150149154789499</v>
      </c>
      <c r="F71" s="43">
        <f t="shared" si="8"/>
        <v>-1.5867682859226886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2.8000000000000001E-2</v>
      </c>
      <c r="C72" s="50">
        <v>2.5000000000000001E-2</v>
      </c>
      <c r="D72" s="50">
        <v>2.6949756299999999E-2</v>
      </c>
      <c r="E72" s="43">
        <f t="shared" si="8"/>
        <v>-10.714285714285712</v>
      </c>
      <c r="F72" s="43">
        <f t="shared" si="8"/>
        <v>7.7990251999999893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1.046</v>
      </c>
      <c r="C73" s="50">
        <v>1.2589999999999999</v>
      </c>
      <c r="D73" s="50">
        <v>1.1588395200999999</v>
      </c>
      <c r="E73" s="43">
        <f t="shared" si="8"/>
        <v>20.36328871892924</v>
      </c>
      <c r="F73" s="43">
        <f t="shared" si="8"/>
        <v>-7.9555583717235896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0.57699999999999996</v>
      </c>
      <c r="C74" s="50">
        <v>0.33700000000000002</v>
      </c>
      <c r="D74" s="50">
        <v>0.30347769029999999</v>
      </c>
      <c r="E74" s="43">
        <f t="shared" si="8"/>
        <v>-41.594454072790285</v>
      </c>
      <c r="F74" s="43">
        <f t="shared" si="8"/>
        <v>-9.9472729080118771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9.2999999999999999E-2</v>
      </c>
      <c r="C75" s="50">
        <v>9.1999999999999998E-2</v>
      </c>
      <c r="D75" s="50">
        <v>9.9596925399999994E-2</v>
      </c>
      <c r="E75" s="43">
        <f t="shared" si="8"/>
        <v>-1.0752688172043021</v>
      </c>
      <c r="F75" s="43">
        <f t="shared" si="8"/>
        <v>8.2575276086956482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2.2669999999999999</v>
      </c>
      <c r="C76" s="50">
        <v>2.2200000000000002</v>
      </c>
      <c r="D76" s="50">
        <v>2.0563835771000001</v>
      </c>
      <c r="E76" s="43">
        <f t="shared" si="8"/>
        <v>-2.0732245258050157</v>
      </c>
      <c r="F76" s="43">
        <f t="shared" si="8"/>
        <v>-7.370109139639645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0.10199999999999999</v>
      </c>
      <c r="C77" s="50">
        <v>8.6999999999999994E-2</v>
      </c>
      <c r="D77" s="50">
        <v>8.7879639999999995E-2</v>
      </c>
      <c r="E77" s="43">
        <f t="shared" si="8"/>
        <v>-14.705882352941178</v>
      </c>
      <c r="F77" s="43">
        <f t="shared" si="8"/>
        <v>1.0110804597701162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2.4E-2</v>
      </c>
      <c r="C78" s="50">
        <v>2.3E-2</v>
      </c>
      <c r="D78" s="50">
        <v>2.2262842099999999E-2</v>
      </c>
      <c r="E78" s="43">
        <f t="shared" si="8"/>
        <v>-4.1666666666666705</v>
      </c>
      <c r="F78" s="43">
        <f t="shared" si="8"/>
        <v>-3.2050343478260883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4.9089999999999998</v>
      </c>
      <c r="C79" s="50">
        <v>4.5869999999999997</v>
      </c>
      <c r="D79" s="50">
        <v>4.5755999249999997</v>
      </c>
      <c r="E79" s="43">
        <f t="shared" si="8"/>
        <v>-6.5593807292727648</v>
      </c>
      <c r="F79" s="43">
        <f t="shared" si="8"/>
        <v>-0.2485300850228922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1.266</v>
      </c>
      <c r="C80" s="50">
        <v>1.1819999999999999</v>
      </c>
      <c r="D80" s="50">
        <v>1.0451818523</v>
      </c>
      <c r="E80" s="43">
        <f t="shared" si="8"/>
        <v>-6.6350710900473988</v>
      </c>
      <c r="F80" s="43">
        <f t="shared" si="8"/>
        <v>-11.575139399323172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60798</v>
      </c>
      <c r="C83" s="41">
        <v>65297</v>
      </c>
      <c r="D83" s="41">
        <v>68634</v>
      </c>
      <c r="E83" s="43">
        <f t="shared" ref="E83:F86" si="11">IFERROR((C83-B83)*100/B83,"Div by 0")</f>
        <v>7.399914470870752</v>
      </c>
      <c r="F83" s="43">
        <f t="shared" si="11"/>
        <v>5.1104951222873947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24.047999999999998</v>
      </c>
      <c r="C84" s="50">
        <v>24.66</v>
      </c>
      <c r="D84" s="50">
        <v>24.830259054999999</v>
      </c>
      <c r="E84" s="43">
        <f t="shared" si="11"/>
        <v>2.5449101796407265</v>
      </c>
      <c r="F84" s="43">
        <f t="shared" si="11"/>
        <v>0.69042601378750579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70.27</v>
      </c>
      <c r="C85" s="50">
        <v>71.242000000000004</v>
      </c>
      <c r="D85" s="50">
        <v>71.425241134000004</v>
      </c>
      <c r="E85" s="43">
        <f t="shared" si="11"/>
        <v>1.3832360893695865</v>
      </c>
      <c r="F85" s="43">
        <f t="shared" si="11"/>
        <v>0.25720941860138585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5.681</v>
      </c>
      <c r="C86" s="50">
        <v>4.0979999999999999</v>
      </c>
      <c r="D86" s="50">
        <v>3.7444998105999998</v>
      </c>
      <c r="E86" s="43">
        <f t="shared" si="11"/>
        <v>-27.864812533004756</v>
      </c>
      <c r="F86" s="43">
        <f t="shared" si="11"/>
        <v>-8.6261637237676929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16288</v>
      </c>
      <c r="C88" s="41">
        <v>17419</v>
      </c>
      <c r="D88" s="41">
        <v>17806</v>
      </c>
      <c r="E88" s="43">
        <f t="shared" ref="E88:F91" si="12">IFERROR((C88-B88)*100/B88,"Div by 0")</f>
        <v>6.9437622789783893</v>
      </c>
      <c r="F88" s="43">
        <f t="shared" si="12"/>
        <v>2.22171192376141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8.8160000000000007</v>
      </c>
      <c r="C89" s="50">
        <v>10.804</v>
      </c>
      <c r="D89" s="50">
        <v>11.350106706</v>
      </c>
      <c r="E89" s="43">
        <f t="shared" si="12"/>
        <v>22.54990925589836</v>
      </c>
      <c r="F89" s="43">
        <f t="shared" si="12"/>
        <v>5.0546714735283205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65.225999999999999</v>
      </c>
      <c r="C90" s="50">
        <v>68.930000000000007</v>
      </c>
      <c r="D90" s="50">
        <v>69.864090755999996</v>
      </c>
      <c r="E90" s="43">
        <f t="shared" si="12"/>
        <v>5.6787170760126449</v>
      </c>
      <c r="F90" s="43">
        <f t="shared" si="12"/>
        <v>1.3551294878862454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25.957999999999998</v>
      </c>
      <c r="C91" s="50">
        <v>20.265000000000001</v>
      </c>
      <c r="D91" s="50">
        <v>18.785802537999999</v>
      </c>
      <c r="E91" s="43">
        <f t="shared" si="12"/>
        <v>-21.931581785961928</v>
      </c>
      <c r="F91" s="43">
        <f t="shared" si="12"/>
        <v>-7.2992719565753852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86143</v>
      </c>
      <c r="C7" s="41">
        <v>98470</v>
      </c>
      <c r="D7" s="41">
        <v>97246</v>
      </c>
      <c r="E7" s="43">
        <f t="shared" ref="E7:F18" si="0">IFERROR((C7-B7)*100/B7,"Div by 0")</f>
        <v>14.309926517534796</v>
      </c>
      <c r="F7" s="43">
        <f t="shared" si="0"/>
        <v>-1.2430181781253173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83.01</v>
      </c>
      <c r="C9" s="50">
        <v>82.878</v>
      </c>
      <c r="D9" s="50">
        <v>80.019743743000006</v>
      </c>
      <c r="E9" s="43">
        <f t="shared" si="0"/>
        <v>-0.15901698590531863</v>
      </c>
      <c r="F9" s="43">
        <f t="shared" si="0"/>
        <v>-3.4487514865223505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56.698999999999998</v>
      </c>
      <c r="C10" s="50">
        <v>54.360999999999997</v>
      </c>
      <c r="D10" s="50">
        <v>51.863315714999999</v>
      </c>
      <c r="E10" s="43">
        <f t="shared" si="0"/>
        <v>-4.1235295155117395</v>
      </c>
      <c r="F10" s="43">
        <f t="shared" si="0"/>
        <v>-4.5946253472158318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0.94399999999999995</v>
      </c>
      <c r="C11" s="50">
        <v>0.82499999999999996</v>
      </c>
      <c r="D11" s="50">
        <v>0.76609834850000003</v>
      </c>
      <c r="E11" s="43">
        <f t="shared" si="0"/>
        <v>-12.60593220338983</v>
      </c>
      <c r="F11" s="43">
        <f t="shared" si="0"/>
        <v>-7.1395941212121121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1.282</v>
      </c>
      <c r="C12" s="50">
        <v>1.014</v>
      </c>
      <c r="D12" s="50">
        <v>1.0128951318999999</v>
      </c>
      <c r="E12" s="43">
        <f t="shared" si="0"/>
        <v>-20.904836193447739</v>
      </c>
      <c r="F12" s="43">
        <f t="shared" si="0"/>
        <v>-0.10896135108482252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1.653</v>
      </c>
      <c r="C13" s="50">
        <v>1.833</v>
      </c>
      <c r="D13" s="50">
        <v>2.0072805050999998</v>
      </c>
      <c r="E13" s="43">
        <f t="shared" si="0"/>
        <v>10.889292196007256</v>
      </c>
      <c r="F13" s="43">
        <f t="shared" si="0"/>
        <v>9.5079380851063728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58.381999999999998</v>
      </c>
      <c r="C14" s="50">
        <v>56.805999999999997</v>
      </c>
      <c r="D14" s="50">
        <v>53.860313021000003</v>
      </c>
      <c r="E14" s="43">
        <f t="shared" si="0"/>
        <v>-2.6994621629954447</v>
      </c>
      <c r="F14" s="43">
        <f t="shared" si="0"/>
        <v>-5.1855208587120973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57.795999999999999</v>
      </c>
      <c r="C15" s="50">
        <v>56.488999999999997</v>
      </c>
      <c r="D15" s="50">
        <v>53.488061205999998</v>
      </c>
      <c r="E15" s="43">
        <f t="shared" si="0"/>
        <v>-2.2614021731607763</v>
      </c>
      <c r="F15" s="43">
        <f t="shared" si="0"/>
        <v>-5.3124303740551255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2973.5050000000001</v>
      </c>
      <c r="C17" s="50">
        <v>2725.9780000000001</v>
      </c>
      <c r="D17" s="50">
        <v>2653.8191597</v>
      </c>
      <c r="E17" s="43">
        <f t="shared" si="0"/>
        <v>-8.3244184892912578</v>
      </c>
      <c r="F17" s="43">
        <f t="shared" si="0"/>
        <v>-2.647080801825989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396.66899999999998</v>
      </c>
      <c r="C18" s="50">
        <v>404.95699999999999</v>
      </c>
      <c r="D18" s="50">
        <v>386.06454764</v>
      </c>
      <c r="E18" s="43">
        <f t="shared" si="0"/>
        <v>2.0893994741207433</v>
      </c>
      <c r="F18" s="43">
        <f t="shared" si="0"/>
        <v>-4.6652983798279797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50292</v>
      </c>
      <c r="C20" s="41">
        <v>55937</v>
      </c>
      <c r="D20" s="41">
        <v>52377</v>
      </c>
      <c r="E20" s="43">
        <f t="shared" ref="E20:F23" si="3">IFERROR((C20-B20)*100/B20,"Div by 0")</f>
        <v>11.2244492165752</v>
      </c>
      <c r="F20" s="43">
        <f t="shared" si="3"/>
        <v>-6.3643026976777444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99.906999999999996</v>
      </c>
      <c r="C21" s="50">
        <v>99.43</v>
      </c>
      <c r="D21" s="50">
        <v>99.873990492000004</v>
      </c>
      <c r="E21" s="43">
        <f t="shared" si="3"/>
        <v>-0.4774440229413251</v>
      </c>
      <c r="F21" s="43">
        <f t="shared" si="3"/>
        <v>0.44653574575077692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9.2999999999999999E-2</v>
      </c>
      <c r="C22" s="50">
        <v>0.29099999999999998</v>
      </c>
      <c r="D22" s="50">
        <v>0.1069171583</v>
      </c>
      <c r="E22" s="43">
        <f t="shared" si="3"/>
        <v>212.90322580645159</v>
      </c>
      <c r="F22" s="43">
        <f t="shared" si="3"/>
        <v>-63.25870848797252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0.27900000000000003</v>
      </c>
      <c r="D23" s="50">
        <v>1.90923497E-2</v>
      </c>
      <c r="E23" s="43" t="str">
        <f t="shared" si="3"/>
        <v>Div by 0</v>
      </c>
      <c r="F23" s="43">
        <f t="shared" si="3"/>
        <v>-93.156863906810031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49787</v>
      </c>
      <c r="C25" s="41">
        <v>55625</v>
      </c>
      <c r="D25" s="41">
        <v>52015</v>
      </c>
      <c r="E25" s="43">
        <f t="shared" ref="E25:F45" si="4">IFERROR((C25-B25)*100/B25,"Div by 0")</f>
        <v>11.72595255789664</v>
      </c>
      <c r="F25" s="43">
        <f t="shared" si="4"/>
        <v>-6.4898876404494379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99.906000000000006</v>
      </c>
      <c r="C26" s="50">
        <v>99.706999999999994</v>
      </c>
      <c r="D26" s="50">
        <v>99.892338748</v>
      </c>
      <c r="E26" s="43">
        <f t="shared" si="4"/>
        <v>-0.19918723600185401</v>
      </c>
      <c r="F26" s="43">
        <f t="shared" si="4"/>
        <v>0.18588338632192988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8.5999999999999993E-2</v>
      </c>
      <c r="C27" s="50">
        <v>0.28799999999999998</v>
      </c>
      <c r="D27" s="50">
        <v>9.8048639800000004E-2</v>
      </c>
      <c r="E27" s="43">
        <f t="shared" si="4"/>
        <v>234.88372093023256</v>
      </c>
      <c r="F27" s="43">
        <f t="shared" si="4"/>
        <v>-65.955333402777768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8.0000000000000002E-3</v>
      </c>
      <c r="C28" s="50">
        <v>5.0000000000000001E-3</v>
      </c>
      <c r="D28" s="50">
        <v>9.6126117000000007E-3</v>
      </c>
      <c r="E28" s="43">
        <f t="shared" si="4"/>
        <v>-37.5</v>
      </c>
      <c r="F28" s="43">
        <f t="shared" si="4"/>
        <v>92.252234000000016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34.838000000000001</v>
      </c>
      <c r="C29" s="50">
        <v>34.515000000000001</v>
      </c>
      <c r="D29" s="50">
        <v>33.786407767</v>
      </c>
      <c r="E29" s="43">
        <f t="shared" si="4"/>
        <v>-0.92714851598828973</v>
      </c>
      <c r="F29" s="43">
        <f t="shared" si="4"/>
        <v>-2.110943743300016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73.775999999999996</v>
      </c>
      <c r="C30" s="50">
        <v>73.411000000000001</v>
      </c>
      <c r="D30" s="50">
        <v>72.379121407</v>
      </c>
      <c r="E30" s="43">
        <f t="shared" si="4"/>
        <v>-0.49474083712859862</v>
      </c>
      <c r="F30" s="43">
        <f t="shared" si="4"/>
        <v>-1.405618494503551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55.317999999999998</v>
      </c>
      <c r="C31" s="50">
        <v>55.113999999999997</v>
      </c>
      <c r="D31" s="50">
        <v>54.059405941000001</v>
      </c>
      <c r="E31" s="43">
        <f t="shared" si="4"/>
        <v>-0.36877688998156227</v>
      </c>
      <c r="F31" s="43">
        <f t="shared" si="4"/>
        <v>-1.9134776263744164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73.775999999999996</v>
      </c>
      <c r="C32" s="50">
        <v>73.411000000000001</v>
      </c>
      <c r="D32" s="50">
        <v>72.379121407</v>
      </c>
      <c r="E32" s="43">
        <f t="shared" si="4"/>
        <v>-0.49474083712859862</v>
      </c>
      <c r="F32" s="43">
        <f t="shared" si="4"/>
        <v>-1.405618494503551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2.9609999999999999</v>
      </c>
      <c r="C33" s="50">
        <v>2.8759999999999999</v>
      </c>
      <c r="D33" s="50">
        <v>2.7319042584000002</v>
      </c>
      <c r="E33" s="43">
        <f t="shared" si="4"/>
        <v>-2.8706518068220186</v>
      </c>
      <c r="F33" s="43">
        <f t="shared" si="4"/>
        <v>-5.0102830876216871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45.844999999999999</v>
      </c>
      <c r="C34" s="50">
        <v>44.988999999999997</v>
      </c>
      <c r="D34" s="50">
        <v>43.433624915999999</v>
      </c>
      <c r="E34" s="43">
        <f t="shared" si="4"/>
        <v>-1.8671610862689534</v>
      </c>
      <c r="F34" s="43">
        <f t="shared" si="4"/>
        <v>-3.4572341772433215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27.931000000000001</v>
      </c>
      <c r="C35" s="50">
        <v>28.422000000000001</v>
      </c>
      <c r="D35" s="50">
        <v>28.945496491</v>
      </c>
      <c r="E35" s="43">
        <f t="shared" si="4"/>
        <v>1.757903404819017</v>
      </c>
      <c r="F35" s="43">
        <f t="shared" si="4"/>
        <v>1.8418707022728855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71.406000000000006</v>
      </c>
      <c r="C36" s="50">
        <v>71.120999999999995</v>
      </c>
      <c r="D36" s="50">
        <v>70.083629721999998</v>
      </c>
      <c r="E36" s="43">
        <f t="shared" si="4"/>
        <v>-0.39912612385515334</v>
      </c>
      <c r="F36" s="43">
        <f t="shared" si="4"/>
        <v>-1.458599116997789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26.224</v>
      </c>
      <c r="C37" s="50">
        <v>26.056999999999999</v>
      </c>
      <c r="D37" s="50">
        <v>27.297894838000001</v>
      </c>
      <c r="E37" s="43">
        <f t="shared" si="4"/>
        <v>-0.63682123245882238</v>
      </c>
      <c r="F37" s="43">
        <f t="shared" si="4"/>
        <v>4.7622321756150088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99.468000000000004</v>
      </c>
      <c r="D38" s="50">
        <v>99.677016245000004</v>
      </c>
      <c r="E38" s="43">
        <f t="shared" si="4"/>
        <v>-0.53199999999999648</v>
      </c>
      <c r="F38" s="43">
        <f t="shared" si="4"/>
        <v>0.21013415872441471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99.468000000000004</v>
      </c>
      <c r="D39" s="50">
        <v>99.677016245000004</v>
      </c>
      <c r="E39" s="43">
        <f t="shared" si="4"/>
        <v>-0.53199999999999648</v>
      </c>
      <c r="F39" s="43">
        <f t="shared" si="4"/>
        <v>0.21013415872441471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99.468000000000004</v>
      </c>
      <c r="D40" s="50">
        <v>99.677016245000004</v>
      </c>
      <c r="E40" s="43">
        <f t="shared" si="4"/>
        <v>-0.53199999999999648</v>
      </c>
      <c r="F40" s="43">
        <f t="shared" si="4"/>
        <v>0.21013415872441471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95.4</v>
      </c>
      <c r="C41" s="50">
        <v>94.563999999999993</v>
      </c>
      <c r="D41" s="50">
        <v>95.087955397000002</v>
      </c>
      <c r="E41" s="43">
        <f t="shared" si="4"/>
        <v>-0.87631027253670091</v>
      </c>
      <c r="F41" s="43">
        <f t="shared" si="4"/>
        <v>0.55407490905630985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99.468000000000004</v>
      </c>
      <c r="D42" s="50">
        <v>99.677016245000004</v>
      </c>
      <c r="E42" s="43">
        <f t="shared" si="4"/>
        <v>-0.53199999999999648</v>
      </c>
      <c r="F42" s="43">
        <f t="shared" si="4"/>
        <v>0.21013415872441471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99.236999999999995</v>
      </c>
      <c r="C43" s="50">
        <v>97.748999999999995</v>
      </c>
      <c r="D43" s="50">
        <v>98.025569547000003</v>
      </c>
      <c r="E43" s="43">
        <f t="shared" si="4"/>
        <v>-1.4994407327911965</v>
      </c>
      <c r="F43" s="43">
        <f t="shared" si="4"/>
        <v>0.28293849246540453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73.775999999999996</v>
      </c>
      <c r="C44" s="50">
        <v>73.411000000000001</v>
      </c>
      <c r="D44" s="50">
        <v>72.379121407</v>
      </c>
      <c r="E44" s="43">
        <f t="shared" si="4"/>
        <v>-0.49474083712859862</v>
      </c>
      <c r="F44" s="43">
        <f t="shared" si="4"/>
        <v>-1.405618494503551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26.224</v>
      </c>
      <c r="C45" s="50">
        <v>26.056999999999999</v>
      </c>
      <c r="D45" s="50">
        <v>27.297894838000001</v>
      </c>
      <c r="E45" s="43">
        <f t="shared" si="4"/>
        <v>-0.63682123245882238</v>
      </c>
      <c r="F45" s="43">
        <f t="shared" si="4"/>
        <v>4.7622321756150088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49580</v>
      </c>
      <c r="C49" s="41">
        <v>54373</v>
      </c>
      <c r="D49" s="41">
        <v>50988</v>
      </c>
      <c r="E49" s="43">
        <f t="shared" ref="E49:F81" si="8">IFERROR((C49-B49)*100/B49,"Div by 0")</f>
        <v>9.6672045179507862</v>
      </c>
      <c r="F49" s="43">
        <f t="shared" si="8"/>
        <v>-6.2255163408309269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76.325000000000003</v>
      </c>
      <c r="C50" s="50">
        <v>76.730999999999995</v>
      </c>
      <c r="D50" s="50">
        <v>75.437357809999995</v>
      </c>
      <c r="E50" s="43">
        <f t="shared" si="8"/>
        <v>0.53193580085161041</v>
      </c>
      <c r="F50" s="43">
        <f t="shared" si="8"/>
        <v>-1.6859446507930302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47.808</v>
      </c>
      <c r="C51" s="80">
        <v>48.292000000000002</v>
      </c>
      <c r="D51" s="80">
        <v>47.060092570999998</v>
      </c>
      <c r="E51" s="43">
        <f t="shared" si="8"/>
        <v>1.0123828647925071</v>
      </c>
      <c r="F51" s="43">
        <f t="shared" si="8"/>
        <v>-2.5509554978050257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7.3540000000000001</v>
      </c>
      <c r="C52" s="50">
        <v>6.9480000000000004</v>
      </c>
      <c r="D52" s="50">
        <v>7.3115242801999996</v>
      </c>
      <c r="E52" s="43">
        <f t="shared" si="8"/>
        <v>-5.5208050040794081</v>
      </c>
      <c r="F52" s="43">
        <f t="shared" si="8"/>
        <v>5.2320708146229009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0.69199999999999995</v>
      </c>
      <c r="C53" s="50">
        <v>0.64600000000000002</v>
      </c>
      <c r="D53" s="50">
        <v>0.65701733740000001</v>
      </c>
      <c r="E53" s="43">
        <f t="shared" si="8"/>
        <v>-6.6473988439306257</v>
      </c>
      <c r="F53" s="43">
        <f t="shared" si="8"/>
        <v>1.7054701857585128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5.1920000000000002</v>
      </c>
      <c r="C54" s="50">
        <v>4.6680000000000001</v>
      </c>
      <c r="D54" s="50">
        <v>3.5420098847000001</v>
      </c>
      <c r="E54" s="43">
        <f t="shared" si="8"/>
        <v>-10.092449922958398</v>
      </c>
      <c r="F54" s="43">
        <f t="shared" si="8"/>
        <v>-24.121467765638389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0.23</v>
      </c>
      <c r="C55" s="50">
        <v>0.224</v>
      </c>
      <c r="D55" s="50">
        <v>0.23927198559999999</v>
      </c>
      <c r="E55" s="43">
        <f t="shared" si="8"/>
        <v>-2.6086956521739153</v>
      </c>
      <c r="F55" s="43">
        <f t="shared" si="8"/>
        <v>6.8178507142857061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1.7999999999999999E-2</v>
      </c>
      <c r="C56" s="50">
        <v>4.5999999999999999E-2</v>
      </c>
      <c r="D56" s="50">
        <v>4.90311446E-2</v>
      </c>
      <c r="E56" s="43">
        <f t="shared" si="8"/>
        <v>155.55555555555557</v>
      </c>
      <c r="F56" s="43">
        <f t="shared" si="8"/>
        <v>6.5894447826086973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1.8029999999999999</v>
      </c>
      <c r="C57" s="50">
        <v>2.0489999999999999</v>
      </c>
      <c r="D57" s="50">
        <v>2.3025025495999998</v>
      </c>
      <c r="E57" s="43">
        <f t="shared" si="8"/>
        <v>13.643926788685526</v>
      </c>
      <c r="F57" s="43">
        <f t="shared" si="8"/>
        <v>12.372013157637866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0.28399999999999997</v>
      </c>
      <c r="C58" s="50">
        <v>0.158</v>
      </c>
      <c r="D58" s="50">
        <v>0.1706283831</v>
      </c>
      <c r="E58" s="43">
        <f t="shared" si="8"/>
        <v>-44.366197183098585</v>
      </c>
      <c r="F58" s="43">
        <f t="shared" si="8"/>
        <v>7.992647531645571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0.182</v>
      </c>
      <c r="C59" s="50">
        <v>0.109</v>
      </c>
      <c r="D59" s="50">
        <v>0.10590727229999999</v>
      </c>
      <c r="E59" s="43">
        <f t="shared" si="8"/>
        <v>-40.109890109890109</v>
      </c>
      <c r="F59" s="43">
        <f t="shared" si="8"/>
        <v>-2.8373648623853263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1.365</v>
      </c>
      <c r="C60" s="50">
        <v>2.343</v>
      </c>
      <c r="D60" s="50">
        <v>2.3162312700999999</v>
      </c>
      <c r="E60" s="43">
        <f t="shared" si="8"/>
        <v>71.64835164835165</v>
      </c>
      <c r="F60" s="43">
        <f t="shared" si="8"/>
        <v>-1.1424980751173761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2.4E-2</v>
      </c>
      <c r="C61" s="50">
        <v>5.8999999999999997E-2</v>
      </c>
      <c r="D61" s="50">
        <v>5.8837373499999998E-2</v>
      </c>
      <c r="E61" s="43">
        <f t="shared" si="8"/>
        <v>145.83333333333331</v>
      </c>
      <c r="F61" s="43">
        <f t="shared" si="8"/>
        <v>-0.27563813559321831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5.1050000000000004</v>
      </c>
      <c r="C62" s="50">
        <v>5.915</v>
      </c>
      <c r="D62" s="50">
        <v>5.6346591354999997</v>
      </c>
      <c r="E62" s="43">
        <f t="shared" si="8"/>
        <v>15.866797257590587</v>
      </c>
      <c r="F62" s="43">
        <f t="shared" si="8"/>
        <v>-4.7394905240912983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0.89600000000000002</v>
      </c>
      <c r="C63" s="50">
        <v>0.88300000000000001</v>
      </c>
      <c r="D63" s="50">
        <v>0.84529693260000005</v>
      </c>
      <c r="E63" s="43">
        <f t="shared" si="8"/>
        <v>-1.4508928571428583</v>
      </c>
      <c r="F63" s="43">
        <f t="shared" si="8"/>
        <v>-4.2698830577576397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1.718</v>
      </c>
      <c r="C64" s="50">
        <v>1.9330000000000001</v>
      </c>
      <c r="D64" s="50">
        <v>2.2240527182999998</v>
      </c>
      <c r="E64" s="43">
        <f t="shared" si="8"/>
        <v>12.514551804423753</v>
      </c>
      <c r="F64" s="43">
        <f t="shared" si="8"/>
        <v>15.057046989136046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2.0230000000000001</v>
      </c>
      <c r="C65" s="50">
        <v>2.2200000000000002</v>
      </c>
      <c r="D65" s="50">
        <v>2.6182631207</v>
      </c>
      <c r="E65" s="43">
        <f t="shared" si="8"/>
        <v>9.7380128521997058</v>
      </c>
      <c r="F65" s="43">
        <f t="shared" si="8"/>
        <v>17.9397802117117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0.111</v>
      </c>
      <c r="C66" s="50">
        <v>0.16</v>
      </c>
      <c r="D66" s="50">
        <v>0.2196595277</v>
      </c>
      <c r="E66" s="43">
        <f t="shared" si="8"/>
        <v>44.14414414414415</v>
      </c>
      <c r="F66" s="43">
        <f t="shared" si="8"/>
        <v>37.287204812499994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1.2E-2</v>
      </c>
      <c r="C67" s="50">
        <v>7.9000000000000001E-2</v>
      </c>
      <c r="D67" s="50">
        <v>8.2372322900000003E-2</v>
      </c>
      <c r="E67" s="43">
        <f t="shared" si="8"/>
        <v>558.33333333333337</v>
      </c>
      <c r="F67" s="43">
        <f t="shared" si="8"/>
        <v>4.2687631645569644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1.5089999999999999</v>
      </c>
      <c r="C68" s="50">
        <v>0</v>
      </c>
      <c r="D68" s="50">
        <v>0</v>
      </c>
      <c r="E68" s="43">
        <f t="shared" si="8"/>
        <v>-99.999999999999986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23.675000000000001</v>
      </c>
      <c r="C69" s="50">
        <v>23.268999999999998</v>
      </c>
      <c r="D69" s="50">
        <v>24.562642189999998</v>
      </c>
      <c r="E69" s="43">
        <f t="shared" si="8"/>
        <v>-1.7148891235480563</v>
      </c>
      <c r="F69" s="43">
        <f t="shared" si="8"/>
        <v>5.559509175297606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5.8230000000000004</v>
      </c>
      <c r="C70" s="50">
        <v>6.2270000000000003</v>
      </c>
      <c r="D70" s="50">
        <v>6.6172432728999997</v>
      </c>
      <c r="E70" s="43">
        <f t="shared" si="8"/>
        <v>6.9380044650523764</v>
      </c>
      <c r="F70" s="43">
        <f t="shared" si="8"/>
        <v>6.2669547599164828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3.7679999999999998</v>
      </c>
      <c r="C71" s="50">
        <v>3.5939999999999999</v>
      </c>
      <c r="D71" s="50">
        <v>3.8381579979999998</v>
      </c>
      <c r="E71" s="43">
        <f t="shared" si="8"/>
        <v>-4.6178343949044569</v>
      </c>
      <c r="F71" s="43">
        <f t="shared" si="8"/>
        <v>6.7934890929326643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5.6000000000000001E-2</v>
      </c>
      <c r="C72" s="50">
        <v>5.5E-2</v>
      </c>
      <c r="D72" s="50">
        <v>5.4914881899999997E-2</v>
      </c>
      <c r="E72" s="43">
        <f t="shared" si="8"/>
        <v>-1.7857142857142874</v>
      </c>
      <c r="F72" s="43">
        <f t="shared" si="8"/>
        <v>-0.15476018181818804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1.64</v>
      </c>
      <c r="C73" s="50">
        <v>1.966</v>
      </c>
      <c r="D73" s="50">
        <v>1.9396720797</v>
      </c>
      <c r="E73" s="43">
        <f t="shared" si="8"/>
        <v>19.878048780487813</v>
      </c>
      <c r="F73" s="43">
        <f t="shared" si="8"/>
        <v>-1.3391617650050851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0.79900000000000004</v>
      </c>
      <c r="C74" s="50">
        <v>0.51900000000000002</v>
      </c>
      <c r="D74" s="50">
        <v>0.48835020000000001</v>
      </c>
      <c r="E74" s="43">
        <f t="shared" si="8"/>
        <v>-35.043804755944933</v>
      </c>
      <c r="F74" s="43">
        <f t="shared" si="8"/>
        <v>-5.9055491329479768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9.2999999999999999E-2</v>
      </c>
      <c r="C75" s="50">
        <v>0.09</v>
      </c>
      <c r="D75" s="50">
        <v>9.80622892E-2</v>
      </c>
      <c r="E75" s="43">
        <f t="shared" si="8"/>
        <v>-3.2258064516129061</v>
      </c>
      <c r="F75" s="43">
        <f t="shared" si="8"/>
        <v>8.9580991111111157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2.2629999999999999</v>
      </c>
      <c r="C76" s="50">
        <v>2.2200000000000002</v>
      </c>
      <c r="D76" s="50">
        <v>2.2103239978000002</v>
      </c>
      <c r="E76" s="43">
        <f t="shared" si="8"/>
        <v>-1.9001325673884095</v>
      </c>
      <c r="F76" s="43">
        <f t="shared" si="8"/>
        <v>-0.43585595495495394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9.7000000000000003E-2</v>
      </c>
      <c r="C77" s="50">
        <v>8.7999999999999995E-2</v>
      </c>
      <c r="D77" s="50">
        <v>9.4139797600000005E-2</v>
      </c>
      <c r="E77" s="43">
        <f t="shared" si="8"/>
        <v>-9.2783505154639254</v>
      </c>
      <c r="F77" s="43">
        <f t="shared" si="8"/>
        <v>6.9770427272727389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1.7999999999999999E-2</v>
      </c>
      <c r="C78" s="50">
        <v>1.7000000000000001E-2</v>
      </c>
      <c r="D78" s="50">
        <v>1.7651211999999999E-2</v>
      </c>
      <c r="E78" s="43">
        <f t="shared" si="8"/>
        <v>-5.555555555555542</v>
      </c>
      <c r="F78" s="43">
        <f t="shared" si="8"/>
        <v>3.8306588235294012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7.3090000000000002</v>
      </c>
      <c r="C79" s="50">
        <v>6.7279999999999998</v>
      </c>
      <c r="D79" s="50">
        <v>7.4684239429000003</v>
      </c>
      <c r="E79" s="43">
        <f t="shared" si="8"/>
        <v>-7.9491038445751858</v>
      </c>
      <c r="F79" s="43">
        <f t="shared" si="8"/>
        <v>11.005112112068975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1.8089999999999999</v>
      </c>
      <c r="C80" s="50">
        <v>1.766</v>
      </c>
      <c r="D80" s="50">
        <v>1.7357025182000001</v>
      </c>
      <c r="E80" s="43">
        <f t="shared" si="8"/>
        <v>-2.3770038695411788</v>
      </c>
      <c r="F80" s="43">
        <f t="shared" si="8"/>
        <v>-1.715599195922985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36731</v>
      </c>
      <c r="C83" s="41">
        <v>40835</v>
      </c>
      <c r="D83" s="41">
        <v>37648</v>
      </c>
      <c r="E83" s="43">
        <f t="shared" ref="E83:F86" si="11">IFERROR((C83-B83)*100/B83,"Div by 0")</f>
        <v>11.173123519642809</v>
      </c>
      <c r="F83" s="43">
        <f t="shared" si="11"/>
        <v>-7.8045794049222481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29.681000000000001</v>
      </c>
      <c r="C84" s="50">
        <v>29.556000000000001</v>
      </c>
      <c r="D84" s="50">
        <v>30.713450913999999</v>
      </c>
      <c r="E84" s="43">
        <f t="shared" si="11"/>
        <v>-0.42114484013341869</v>
      </c>
      <c r="F84" s="43">
        <f t="shared" si="11"/>
        <v>3.916128413858432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64.417000000000002</v>
      </c>
      <c r="C85" s="50">
        <v>66.058999999999997</v>
      </c>
      <c r="D85" s="50">
        <v>65.443051424000004</v>
      </c>
      <c r="E85" s="43">
        <f t="shared" si="11"/>
        <v>2.5490165639505036</v>
      </c>
      <c r="F85" s="43">
        <f t="shared" si="11"/>
        <v>-0.93242188952299287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5.9020000000000001</v>
      </c>
      <c r="C86" s="50">
        <v>4.3860000000000001</v>
      </c>
      <c r="D86" s="50">
        <v>3.8434976625999999</v>
      </c>
      <c r="E86" s="43">
        <f t="shared" si="11"/>
        <v>-25.68620806506269</v>
      </c>
      <c r="F86" s="43">
        <f t="shared" si="11"/>
        <v>-12.368954341085276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13056</v>
      </c>
      <c r="C88" s="41">
        <v>14494</v>
      </c>
      <c r="D88" s="41">
        <v>14199</v>
      </c>
      <c r="E88" s="43">
        <f t="shared" ref="E88:F91" si="12">IFERROR((C88-B88)*100/B88,"Div by 0")</f>
        <v>11.014093137254902</v>
      </c>
      <c r="F88" s="43">
        <f t="shared" si="12"/>
        <v>-2.0353249620532634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9.8119999999999994</v>
      </c>
      <c r="C89" s="50">
        <v>12.102</v>
      </c>
      <c r="D89" s="50">
        <v>13.085428551</v>
      </c>
      <c r="E89" s="43">
        <f t="shared" si="12"/>
        <v>23.338768854463932</v>
      </c>
      <c r="F89" s="43">
        <f t="shared" si="12"/>
        <v>8.1261655180961778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65.158000000000001</v>
      </c>
      <c r="C90" s="50">
        <v>68.213999999999999</v>
      </c>
      <c r="D90" s="50">
        <v>68.814705261</v>
      </c>
      <c r="E90" s="43">
        <f t="shared" si="12"/>
        <v>4.6901378188403529</v>
      </c>
      <c r="F90" s="43">
        <f t="shared" si="12"/>
        <v>0.88061873075908415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25.030999999999999</v>
      </c>
      <c r="C91" s="50">
        <v>19.684000000000001</v>
      </c>
      <c r="D91" s="50">
        <v>18.099866188</v>
      </c>
      <c r="E91" s="43">
        <f t="shared" si="12"/>
        <v>-21.361511725460424</v>
      </c>
      <c r="F91" s="43">
        <f t="shared" si="12"/>
        <v>-8.0478246901036439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8485</v>
      </c>
      <c r="C7" s="41">
        <v>8744</v>
      </c>
      <c r="D7" s="74">
        <v>9086</v>
      </c>
      <c r="E7" s="43">
        <f t="shared" ref="E7:F22" si="0">IFERROR((C7-B7)*100/B7,"Div by 0")</f>
        <v>3.052445492044785</v>
      </c>
      <c r="F7" s="43">
        <f t="shared" si="0"/>
        <v>3.9112534309240621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50.183</v>
      </c>
      <c r="C8" s="50">
        <v>50.228999999999999</v>
      </c>
      <c r="D8" s="75">
        <v>50.198106977999998</v>
      </c>
      <c r="E8" s="43">
        <f t="shared" si="0"/>
        <v>9.1664507901080799E-2</v>
      </c>
      <c r="F8" s="43">
        <f t="shared" si="0"/>
        <v>-6.1504354058414007E-2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0</v>
      </c>
      <c r="C9" s="50">
        <v>0</v>
      </c>
      <c r="D9" s="75">
        <v>0</v>
      </c>
      <c r="E9" s="43" t="str">
        <f t="shared" si="0"/>
        <v>Div by 0</v>
      </c>
      <c r="F9" s="43" t="str">
        <f t="shared" si="0"/>
        <v>Div by 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49.817</v>
      </c>
      <c r="C10" s="50">
        <v>49.771000000000001</v>
      </c>
      <c r="D10" s="75">
        <v>49.801893022000002</v>
      </c>
      <c r="E10" s="43">
        <f t="shared" si="0"/>
        <v>-9.2337956922334499E-2</v>
      </c>
      <c r="F10" s="43">
        <f t="shared" si="0"/>
        <v>6.2070326093509813E-2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</v>
      </c>
      <c r="C11" s="50">
        <v>0</v>
      </c>
      <c r="D11" s="75">
        <v>1.10059432E-2</v>
      </c>
      <c r="E11" s="43" t="str">
        <f t="shared" si="0"/>
        <v>Div by 0</v>
      </c>
      <c r="F11" s="43" t="str">
        <f t="shared" si="0"/>
        <v>Div by 0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5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16.876999999999999</v>
      </c>
      <c r="C13" s="50">
        <v>20.666</v>
      </c>
      <c r="D13" s="75">
        <v>21.483601145000002</v>
      </c>
      <c r="E13" s="43">
        <f t="shared" si="0"/>
        <v>22.450672512887373</v>
      </c>
      <c r="F13" s="43">
        <f t="shared" si="0"/>
        <v>3.9562621939417455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99.988</v>
      </c>
      <c r="C14" s="50">
        <v>99.930999999999997</v>
      </c>
      <c r="D14" s="75">
        <v>100</v>
      </c>
      <c r="E14" s="43">
        <f t="shared" si="0"/>
        <v>-5.700684082090067E-2</v>
      </c>
      <c r="F14" s="43">
        <f t="shared" si="0"/>
        <v>6.9047642873585391E-2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99.694000000000003</v>
      </c>
      <c r="C15" s="50">
        <v>99.930999999999997</v>
      </c>
      <c r="D15" s="75">
        <v>100</v>
      </c>
      <c r="E15" s="43">
        <f t="shared" si="0"/>
        <v>0.23772744598470796</v>
      </c>
      <c r="F15" s="43">
        <f t="shared" si="0"/>
        <v>6.9047642873585391E-2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7351.4030000000002</v>
      </c>
      <c r="C17" s="50">
        <v>7835.692</v>
      </c>
      <c r="D17" s="75">
        <v>8709.3456967000002</v>
      </c>
      <c r="E17" s="43">
        <f t="shared" si="0"/>
        <v>6.5877084959156749</v>
      </c>
      <c r="F17" s="43">
        <f t="shared" si="0"/>
        <v>11.149668678911832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1108.2539999999999</v>
      </c>
      <c r="C18" s="50">
        <v>1137.087</v>
      </c>
      <c r="D18" s="75">
        <v>1132.1113800999999</v>
      </c>
      <c r="E18" s="43">
        <f t="shared" si="0"/>
        <v>2.6016599082881799</v>
      </c>
      <c r="F18" s="43">
        <f t="shared" si="0"/>
        <v>-0.43757600781647171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8484</v>
      </c>
      <c r="C20" s="41">
        <v>8738</v>
      </c>
      <c r="D20" s="74">
        <v>9086</v>
      </c>
      <c r="E20" s="43">
        <f t="shared" ref="E20:F23" si="3">IFERROR((C20-B20)*100/B20,"Div by 0")</f>
        <v>2.9938708156529938</v>
      </c>
      <c r="F20" s="43">
        <f t="shared" si="0"/>
        <v>3.9826047150377661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99.988</v>
      </c>
      <c r="C21" s="50">
        <v>99.942999999999998</v>
      </c>
      <c r="D21" s="75">
        <v>100</v>
      </c>
      <c r="E21" s="43">
        <f t="shared" si="3"/>
        <v>-4.5005400648079473E-2</v>
      </c>
      <c r="F21" s="43">
        <f t="shared" si="0"/>
        <v>5.7032508529864183E-2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1.2E-2</v>
      </c>
      <c r="C22" s="50">
        <v>5.7000000000000002E-2</v>
      </c>
      <c r="D22" s="75">
        <v>0</v>
      </c>
      <c r="E22" s="43">
        <f t="shared" si="3"/>
        <v>375</v>
      </c>
      <c r="F22" s="43">
        <f t="shared" si="0"/>
        <v>-100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8459</v>
      </c>
      <c r="C25" s="41">
        <v>8738</v>
      </c>
      <c r="D25" s="74">
        <v>9086</v>
      </c>
      <c r="E25" s="43">
        <f t="shared" ref="E25:F45" si="6">IFERROR((C25-B25)*100/B25,"Div by 0")</f>
        <v>3.2982622059345075</v>
      </c>
      <c r="F25" s="43">
        <f t="shared" si="6"/>
        <v>3.9826047150377661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99.988</v>
      </c>
      <c r="C26" s="50">
        <v>99.942999999999998</v>
      </c>
      <c r="D26" s="75">
        <v>100</v>
      </c>
      <c r="E26" s="43">
        <f t="shared" si="6"/>
        <v>-4.5005400648079473E-2</v>
      </c>
      <c r="F26" s="43">
        <f t="shared" si="6"/>
        <v>5.7032508529864183E-2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1.2E-2</v>
      </c>
      <c r="C27" s="50">
        <v>5.7000000000000002E-2</v>
      </c>
      <c r="D27" s="75">
        <v>0</v>
      </c>
      <c r="E27" s="43">
        <f t="shared" si="6"/>
        <v>375</v>
      </c>
      <c r="F27" s="43">
        <f t="shared" si="6"/>
        <v>-100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5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0.307</v>
      </c>
      <c r="C29" s="50">
        <v>0.309</v>
      </c>
      <c r="D29" s="75">
        <v>0.28615452340000003</v>
      </c>
      <c r="E29" s="43">
        <f t="shared" si="6"/>
        <v>0.65146579804560323</v>
      </c>
      <c r="F29" s="43">
        <f t="shared" si="6"/>
        <v>-7.393358122977336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0.56699999999999995</v>
      </c>
      <c r="C30" s="50">
        <v>0.56100000000000005</v>
      </c>
      <c r="D30" s="75">
        <v>0.55029716049999999</v>
      </c>
      <c r="E30" s="43">
        <f t="shared" si="6"/>
        <v>-1.0582010582010397</v>
      </c>
      <c r="F30" s="43">
        <f t="shared" si="6"/>
        <v>-1.9078145276292442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0.47299999999999998</v>
      </c>
      <c r="C31" s="50">
        <v>0.46899999999999997</v>
      </c>
      <c r="D31" s="75">
        <v>0.44023772839999997</v>
      </c>
      <c r="E31" s="43">
        <f t="shared" si="6"/>
        <v>-0.84566596194503252</v>
      </c>
      <c r="F31" s="43">
        <f t="shared" si="6"/>
        <v>-6.1326805117270791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0.56699999999999995</v>
      </c>
      <c r="C32" s="50">
        <v>0.56100000000000005</v>
      </c>
      <c r="D32" s="75">
        <v>0.55029716049999999</v>
      </c>
      <c r="E32" s="43">
        <f t="shared" si="6"/>
        <v>-1.0582010582010397</v>
      </c>
      <c r="F32" s="43">
        <f t="shared" si="6"/>
        <v>-1.9078145276292442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4.7E-2</v>
      </c>
      <c r="C33" s="50">
        <v>4.5999999999999999E-2</v>
      </c>
      <c r="D33" s="75">
        <v>4.4023772799999999E-2</v>
      </c>
      <c r="E33" s="43">
        <f t="shared" si="6"/>
        <v>-2.1276595744680868</v>
      </c>
      <c r="F33" s="43">
        <f t="shared" si="6"/>
        <v>-4.2961460869565213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0.497</v>
      </c>
      <c r="C34" s="50">
        <v>0.48099999999999998</v>
      </c>
      <c r="D34" s="75">
        <v>0.46224961479999999</v>
      </c>
      <c r="E34" s="43">
        <f t="shared" si="6"/>
        <v>-3.2193158953722363</v>
      </c>
      <c r="F34" s="43">
        <f t="shared" si="6"/>
        <v>-3.8982089812889806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7.0999999999999994E-2</v>
      </c>
      <c r="C35" s="50">
        <v>0.08</v>
      </c>
      <c r="D35" s="75">
        <v>8.8047545699999993E-2</v>
      </c>
      <c r="E35" s="43">
        <f t="shared" si="6"/>
        <v>12.676056338028181</v>
      </c>
      <c r="F35" s="43">
        <f t="shared" si="6"/>
        <v>10.05943212499999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0.42599999999999999</v>
      </c>
      <c r="C36" s="50">
        <v>0.42299999999999999</v>
      </c>
      <c r="D36" s="75">
        <v>0.39621395549999999</v>
      </c>
      <c r="E36" s="43">
        <f t="shared" si="6"/>
        <v>-0.70422535211267667</v>
      </c>
      <c r="F36" s="43">
        <f t="shared" si="6"/>
        <v>-6.3323982269503531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99.433000000000007</v>
      </c>
      <c r="C37" s="50">
        <v>99.05</v>
      </c>
      <c r="D37" s="75">
        <v>99.097512656999996</v>
      </c>
      <c r="E37" s="43">
        <f t="shared" si="6"/>
        <v>-0.38518399324169011</v>
      </c>
      <c r="F37" s="43">
        <f t="shared" si="6"/>
        <v>4.7968356385662422E-2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99.611000000000004</v>
      </c>
      <c r="D38" s="75">
        <v>99.647809816999995</v>
      </c>
      <c r="E38" s="43">
        <f t="shared" si="6"/>
        <v>-0.38899999999999579</v>
      </c>
      <c r="F38" s="43">
        <f t="shared" si="6"/>
        <v>3.6953566373182763E-2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99.611000000000004</v>
      </c>
      <c r="D39" s="75">
        <v>99.647809816999995</v>
      </c>
      <c r="E39" s="43">
        <f t="shared" si="6"/>
        <v>-0.38899999999999579</v>
      </c>
      <c r="F39" s="43">
        <f t="shared" si="6"/>
        <v>3.6953566373182763E-2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99.611000000000004</v>
      </c>
      <c r="D40" s="75">
        <v>99.647809816999995</v>
      </c>
      <c r="E40" s="43">
        <f t="shared" si="6"/>
        <v>-0.38899999999999579</v>
      </c>
      <c r="F40" s="43">
        <f t="shared" si="6"/>
        <v>3.6953566373182763E-2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98.817999999999998</v>
      </c>
      <c r="C41" s="50">
        <v>98.569000000000003</v>
      </c>
      <c r="D41" s="75">
        <v>98.514197667000005</v>
      </c>
      <c r="E41" s="43">
        <f t="shared" si="6"/>
        <v>-0.25197838450484245</v>
      </c>
      <c r="F41" s="43">
        <f t="shared" si="6"/>
        <v>-5.5597939514449586E-2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99.611000000000004</v>
      </c>
      <c r="D42" s="75">
        <v>99.647809816999995</v>
      </c>
      <c r="E42" s="43">
        <f t="shared" si="6"/>
        <v>-0.38899999999999579</v>
      </c>
      <c r="F42" s="43">
        <f t="shared" si="6"/>
        <v>3.6953566373182763E-2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99.882000000000005</v>
      </c>
      <c r="C43" s="50">
        <v>98.317999999999998</v>
      </c>
      <c r="D43" s="75">
        <v>98.470173893999998</v>
      </c>
      <c r="E43" s="43">
        <f t="shared" si="6"/>
        <v>-1.5658477002863449</v>
      </c>
      <c r="F43" s="43">
        <f t="shared" si="6"/>
        <v>0.15477724729957951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0.56699999999999995</v>
      </c>
      <c r="C44" s="50">
        <v>0.56100000000000005</v>
      </c>
      <c r="D44" s="75">
        <v>0.55029716049999999</v>
      </c>
      <c r="E44" s="43">
        <f t="shared" si="6"/>
        <v>-1.0582010582010397</v>
      </c>
      <c r="F44" s="43">
        <f t="shared" si="6"/>
        <v>-1.9078145276292442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99.433000000000007</v>
      </c>
      <c r="C45" s="50">
        <v>99.05</v>
      </c>
      <c r="D45" s="75">
        <v>99.097512656999996</v>
      </c>
      <c r="E45" s="43">
        <f t="shared" si="6"/>
        <v>-0.38518399324169011</v>
      </c>
      <c r="F45" s="43">
        <f t="shared" si="6"/>
        <v>4.7968356385662422E-2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8471</v>
      </c>
      <c r="C49" s="41">
        <v>8591</v>
      </c>
      <c r="D49" s="74">
        <v>8947</v>
      </c>
      <c r="E49" s="43">
        <f t="shared" ref="E49:F81" si="10">IFERROR((C49-B49)*100/B49,"Div by 0")</f>
        <v>1.4165978042734033</v>
      </c>
      <c r="F49" s="43">
        <f t="shared" si="10"/>
        <v>4.14387149342335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0.14199999999999999</v>
      </c>
      <c r="C50" s="50">
        <v>2.6659999999999999</v>
      </c>
      <c r="D50" s="75">
        <v>2.6601095339</v>
      </c>
      <c r="E50" s="43">
        <f t="shared" si="10"/>
        <v>1777.4647887323945</v>
      </c>
      <c r="F50" s="43">
        <f t="shared" si="10"/>
        <v>-0.22094771567891525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0</v>
      </c>
      <c r="C51" s="80">
        <v>2.3E-2</v>
      </c>
      <c r="D51" s="81">
        <v>2.23538616E-2</v>
      </c>
      <c r="E51" s="43" t="str">
        <f t="shared" si="10"/>
        <v>Div by 0</v>
      </c>
      <c r="F51" s="43">
        <f t="shared" si="10"/>
        <v>-2.8092973913043453</v>
      </c>
      <c r="G51" s="44" t="s">
        <v>119</v>
      </c>
      <c r="H51" s="44" t="str">
        <f t="shared" si="12"/>
        <v>N/A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</v>
      </c>
      <c r="C52" s="50">
        <v>0</v>
      </c>
      <c r="D52" s="75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4" t="str">
        <f t="shared" si="12"/>
        <v>N/A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5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2.3E-2</v>
      </c>
      <c r="D56" s="75">
        <v>2.23538616E-2</v>
      </c>
      <c r="E56" s="43" t="str">
        <f t="shared" si="10"/>
        <v>Div by 0</v>
      </c>
      <c r="F56" s="43">
        <f t="shared" si="10"/>
        <v>-2.8092973913043453</v>
      </c>
      <c r="G56" s="44" t="s">
        <v>119</v>
      </c>
      <c r="H56" s="44" t="str">
        <f t="shared" si="12"/>
        <v>N/A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5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5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</v>
      </c>
      <c r="C60" s="50">
        <v>2.3E-2</v>
      </c>
      <c r="D60" s="75">
        <v>2.23538616E-2</v>
      </c>
      <c r="E60" s="43" t="str">
        <f t="shared" si="10"/>
        <v>Div by 0</v>
      </c>
      <c r="F60" s="43">
        <f t="shared" si="10"/>
        <v>-2.8092973913043453</v>
      </c>
      <c r="G60" s="44" t="s">
        <v>119</v>
      </c>
      <c r="H60" s="44" t="str">
        <f t="shared" si="12"/>
        <v>N/A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0.14199999999999999</v>
      </c>
      <c r="C61" s="50">
        <v>2.5960000000000001</v>
      </c>
      <c r="D61" s="75">
        <v>2.5930479489999998</v>
      </c>
      <c r="E61" s="43">
        <f t="shared" si="10"/>
        <v>1728.1690140845071</v>
      </c>
      <c r="F61" s="43">
        <f t="shared" si="10"/>
        <v>-0.11371536979970295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5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5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5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99.858000000000004</v>
      </c>
      <c r="C69" s="50">
        <v>97.334000000000003</v>
      </c>
      <c r="D69" s="75">
        <v>97.339890466</v>
      </c>
      <c r="E69" s="43">
        <f t="shared" si="10"/>
        <v>-2.5275891766308165</v>
      </c>
      <c r="F69" s="43">
        <f t="shared" si="10"/>
        <v>6.0518071793995553E-3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7.0999999999999994E-2</v>
      </c>
      <c r="C70" s="50">
        <v>0.151</v>
      </c>
      <c r="D70" s="75">
        <v>0.15647703139999999</v>
      </c>
      <c r="E70" s="43">
        <f t="shared" si="10"/>
        <v>112.67605633802818</v>
      </c>
      <c r="F70" s="43">
        <f t="shared" si="10"/>
        <v>3.6271731125827809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1.2E-2</v>
      </c>
      <c r="C71" s="50">
        <v>0.16300000000000001</v>
      </c>
      <c r="D71" s="75">
        <v>0.15647703139999999</v>
      </c>
      <c r="E71" s="43">
        <f t="shared" si="10"/>
        <v>1258.3333333333333</v>
      </c>
      <c r="F71" s="43">
        <f t="shared" si="10"/>
        <v>-4.0018212269938722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</v>
      </c>
      <c r="C73" s="50">
        <v>9.2999999999999999E-2</v>
      </c>
      <c r="D73" s="75">
        <v>6.7061584899999999E-2</v>
      </c>
      <c r="E73" s="43" t="str">
        <f t="shared" si="10"/>
        <v>Div by 0</v>
      </c>
      <c r="F73" s="43">
        <f t="shared" si="10"/>
        <v>-27.89076892473118</v>
      </c>
      <c r="G73" s="44" t="s">
        <v>119</v>
      </c>
      <c r="H73" s="44" t="str">
        <f t="shared" si="12"/>
        <v>N/A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9.2999999999999999E-2</v>
      </c>
      <c r="D74" s="75">
        <v>8.9415446499999995E-2</v>
      </c>
      <c r="E74" s="43" t="str">
        <f t="shared" si="10"/>
        <v>Div by 0</v>
      </c>
      <c r="F74" s="43">
        <f t="shared" si="10"/>
        <v>-3.8543586021505418</v>
      </c>
      <c r="G74" s="44" t="s">
        <v>119</v>
      </c>
      <c r="H74" s="44" t="str">
        <f t="shared" si="12"/>
        <v>N/A</v>
      </c>
      <c r="I74" s="44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1.2E-2</v>
      </c>
      <c r="C75" s="50">
        <v>9.2999999999999999E-2</v>
      </c>
      <c r="D75" s="75">
        <v>0.11176930810000001</v>
      </c>
      <c r="E75" s="43">
        <f t="shared" si="10"/>
        <v>675</v>
      </c>
      <c r="F75" s="43">
        <f t="shared" si="10"/>
        <v>20.182051720430113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2.3E-2</v>
      </c>
      <c r="D76" s="75">
        <v>2.23538616E-2</v>
      </c>
      <c r="E76" s="43" t="str">
        <f t="shared" si="10"/>
        <v>Div by 0</v>
      </c>
      <c r="F76" s="43">
        <f t="shared" si="10"/>
        <v>-2.8092973913043453</v>
      </c>
      <c r="G76" s="44" t="s">
        <v>119</v>
      </c>
      <c r="H76" s="44" t="str">
        <f t="shared" si="12"/>
        <v>N/A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99.763999999999996</v>
      </c>
      <c r="C79" s="50">
        <v>96.716999999999999</v>
      </c>
      <c r="D79" s="75">
        <v>96.736336202000004</v>
      </c>
      <c r="E79" s="43">
        <f t="shared" si="10"/>
        <v>-3.0542079307164882</v>
      </c>
      <c r="F79" s="43">
        <f t="shared" si="10"/>
        <v>1.9992557668253964E-2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48</v>
      </c>
      <c r="C83" s="41">
        <v>49</v>
      </c>
      <c r="D83" s="74">
        <v>50</v>
      </c>
      <c r="E83" s="43">
        <f t="shared" ref="E83:F86" si="13">IFERROR((C83-B83)*100/B83,"Div by 0")</f>
        <v>2.0833333333333335</v>
      </c>
      <c r="F83" s="43">
        <f t="shared" si="13"/>
        <v>2.0408163265306123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87.5</v>
      </c>
      <c r="C84" s="50">
        <v>87.754999999999995</v>
      </c>
      <c r="D84" s="75">
        <v>88</v>
      </c>
      <c r="E84" s="43">
        <f t="shared" si="13"/>
        <v>0.29142857142856621</v>
      </c>
      <c r="F84" s="43">
        <f t="shared" si="13"/>
        <v>0.27918637114694839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8.3330000000000002</v>
      </c>
      <c r="C85" s="50">
        <v>8.1630000000000003</v>
      </c>
      <c r="D85" s="75">
        <v>8</v>
      </c>
      <c r="E85" s="43">
        <f t="shared" si="13"/>
        <v>-2.0400816032641296</v>
      </c>
      <c r="F85" s="43">
        <f t="shared" si="13"/>
        <v>-1.9968148964841388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4.1669999999999998</v>
      </c>
      <c r="C86" s="50">
        <v>4.0819999999999999</v>
      </c>
      <c r="D86" s="75">
        <v>4</v>
      </c>
      <c r="E86" s="43">
        <f t="shared" si="13"/>
        <v>-2.0398368130549547</v>
      </c>
      <c r="F86" s="43">
        <f t="shared" si="13"/>
        <v>-2.0088192062714318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8411</v>
      </c>
      <c r="C88" s="41">
        <v>8655</v>
      </c>
      <c r="D88" s="74">
        <v>9004</v>
      </c>
      <c r="E88" s="43">
        <f t="shared" ref="E88:F91" si="16">IFERROR((C88-B88)*100/B88,"Div by 0")</f>
        <v>2.900963024610629</v>
      </c>
      <c r="F88" s="43">
        <f t="shared" si="16"/>
        <v>4.032351242056615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31.209</v>
      </c>
      <c r="C89" s="50">
        <v>30.849</v>
      </c>
      <c r="D89" s="75">
        <v>30.175477566000001</v>
      </c>
      <c r="E89" s="43">
        <f t="shared" si="16"/>
        <v>-1.1535134095933848</v>
      </c>
      <c r="F89" s="43">
        <f t="shared" si="16"/>
        <v>-2.1832877370417152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61.597999999999999</v>
      </c>
      <c r="C90" s="50">
        <v>63.524000000000001</v>
      </c>
      <c r="D90" s="75">
        <v>64.682363394000006</v>
      </c>
      <c r="E90" s="43">
        <f t="shared" si="16"/>
        <v>3.126724893665382</v>
      </c>
      <c r="F90" s="43">
        <f t="shared" si="16"/>
        <v>1.8235051224734047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7.1929999999999996</v>
      </c>
      <c r="C91" s="50">
        <v>5.6269999999999998</v>
      </c>
      <c r="D91" s="75">
        <v>5.1421590404000002</v>
      </c>
      <c r="E91" s="43">
        <f t="shared" si="16"/>
        <v>-21.771166411789238</v>
      </c>
      <c r="F91" s="43">
        <f t="shared" si="16"/>
        <v>-8.6163312528878553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53540</v>
      </c>
      <c r="C7" s="41">
        <v>55413</v>
      </c>
      <c r="D7" s="74">
        <v>57637</v>
      </c>
      <c r="E7" s="43">
        <f t="shared" ref="E7:F22" si="0">IFERROR((C7-B7)*100/B7,"Div by 0")</f>
        <v>3.4983190138214417</v>
      </c>
      <c r="F7" s="43">
        <f t="shared" si="0"/>
        <v>4.0134986375038348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0</v>
      </c>
      <c r="C8" s="50">
        <v>0</v>
      </c>
      <c r="D8" s="75">
        <v>0</v>
      </c>
      <c r="E8" s="43" t="str">
        <f t="shared" si="0"/>
        <v>Div by 0</v>
      </c>
      <c r="F8" s="43" t="str">
        <f t="shared" si="0"/>
        <v>Div by 0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0</v>
      </c>
      <c r="C10" s="50">
        <v>0</v>
      </c>
      <c r="D10" s="75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</v>
      </c>
      <c r="C11" s="50">
        <v>0</v>
      </c>
      <c r="D11" s="75">
        <v>0</v>
      </c>
      <c r="E11" s="43" t="str">
        <f t="shared" si="0"/>
        <v>Div by 0</v>
      </c>
      <c r="F11" s="43" t="str">
        <f t="shared" si="0"/>
        <v>Div by 0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5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2E-3</v>
      </c>
      <c r="C13" s="50">
        <v>2E-3</v>
      </c>
      <c r="D13" s="75">
        <v>8.6749831000000003E-3</v>
      </c>
      <c r="E13" s="43">
        <f t="shared" si="0"/>
        <v>0</v>
      </c>
      <c r="F13" s="43">
        <f t="shared" si="0"/>
        <v>333.74915500000003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1.7310000000000001</v>
      </c>
      <c r="C14" s="50">
        <v>1.754</v>
      </c>
      <c r="D14" s="75">
        <v>1.7297916269</v>
      </c>
      <c r="E14" s="43">
        <f t="shared" si="0"/>
        <v>1.3287117273252402</v>
      </c>
      <c r="F14" s="43">
        <f t="shared" si="0"/>
        <v>-1.3801809064994306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1.73</v>
      </c>
      <c r="C15" s="50">
        <v>1.752</v>
      </c>
      <c r="D15" s="75">
        <v>1.7211166438000001</v>
      </c>
      <c r="E15" s="43">
        <f t="shared" si="0"/>
        <v>1.2716763005780358</v>
      </c>
      <c r="F15" s="43">
        <f t="shared" si="0"/>
        <v>-1.7627486415525075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583.23400000000004</v>
      </c>
      <c r="C17" s="50">
        <v>618.66700000000003</v>
      </c>
      <c r="D17" s="75">
        <v>686.85285494000004</v>
      </c>
      <c r="E17" s="43">
        <f t="shared" si="0"/>
        <v>6.0752631019453585</v>
      </c>
      <c r="F17" s="43">
        <f t="shared" si="0"/>
        <v>11.021414580056801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114.77200000000001</v>
      </c>
      <c r="C18" s="50">
        <v>120.932</v>
      </c>
      <c r="D18" s="75">
        <v>121.42424137</v>
      </c>
      <c r="E18" s="43">
        <f t="shared" si="0"/>
        <v>5.3671627226152685</v>
      </c>
      <c r="F18" s="43">
        <f t="shared" si="0"/>
        <v>0.40703979922601308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927</v>
      </c>
      <c r="C20" s="41">
        <v>972</v>
      </c>
      <c r="D20" s="74">
        <v>997</v>
      </c>
      <c r="E20" s="43">
        <f t="shared" ref="E20:F23" si="3">IFERROR((C20-B20)*100/B20,"Div by 0")</f>
        <v>4.8543689320388346</v>
      </c>
      <c r="F20" s="43">
        <f t="shared" si="0"/>
        <v>2.57201646090535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0.108</v>
      </c>
      <c r="C21" s="50">
        <v>0.10299999999999999</v>
      </c>
      <c r="D21" s="75">
        <v>0.50150451350000003</v>
      </c>
      <c r="E21" s="43">
        <f t="shared" si="3"/>
        <v>-4.6296296296296342</v>
      </c>
      <c r="F21" s="43">
        <f t="shared" si="0"/>
        <v>386.89758592233017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99.891999999999996</v>
      </c>
      <c r="C22" s="50">
        <v>99.897000000000006</v>
      </c>
      <c r="D22" s="75">
        <v>99.498495485999996</v>
      </c>
      <c r="E22" s="43">
        <f t="shared" si="3"/>
        <v>5.0054058383150442E-3</v>
      </c>
      <c r="F22" s="43">
        <f t="shared" si="0"/>
        <v>-0.39891539685877414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926</v>
      </c>
      <c r="C25" s="41">
        <v>971</v>
      </c>
      <c r="D25" s="74">
        <v>992</v>
      </c>
      <c r="E25" s="43">
        <f t="shared" ref="E25:F45" si="6">IFERROR((C25-B25)*100/B25,"Div by 0")</f>
        <v>4.8596112311015123</v>
      </c>
      <c r="F25" s="43">
        <f t="shared" si="6"/>
        <v>2.1627188465499487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0</v>
      </c>
      <c r="C26" s="50">
        <v>0</v>
      </c>
      <c r="D26" s="75">
        <v>0</v>
      </c>
      <c r="E26" s="43" t="str">
        <f t="shared" si="6"/>
        <v>Div by 0</v>
      </c>
      <c r="F26" s="43" t="str">
        <f t="shared" si="6"/>
        <v>Div by 0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N/A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2.5920000000000001</v>
      </c>
      <c r="C27" s="50">
        <v>2.9870000000000001</v>
      </c>
      <c r="D27" s="75">
        <v>2.9233870968</v>
      </c>
      <c r="E27" s="43">
        <f t="shared" si="6"/>
        <v>15.239197530864198</v>
      </c>
      <c r="F27" s="43">
        <f t="shared" si="6"/>
        <v>-2.1296586273853406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97.408000000000001</v>
      </c>
      <c r="C28" s="50">
        <v>97.013000000000005</v>
      </c>
      <c r="D28" s="75">
        <v>97.076612902999997</v>
      </c>
      <c r="E28" s="43">
        <f t="shared" si="6"/>
        <v>-0.40551084099868184</v>
      </c>
      <c r="F28" s="43">
        <f t="shared" si="6"/>
        <v>6.5571524434861417E-2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37.472999999999999</v>
      </c>
      <c r="C29" s="50">
        <v>37.692999999999998</v>
      </c>
      <c r="D29" s="75">
        <v>37.298387097000003</v>
      </c>
      <c r="E29" s="43">
        <f t="shared" si="6"/>
        <v>0.58708937101379355</v>
      </c>
      <c r="F29" s="43">
        <f t="shared" si="6"/>
        <v>-1.0469129626190412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71.382000000000005</v>
      </c>
      <c r="C30" s="50">
        <v>69.721999999999994</v>
      </c>
      <c r="D30" s="75">
        <v>69.153225805999995</v>
      </c>
      <c r="E30" s="43">
        <f t="shared" si="6"/>
        <v>-2.3255162365862692</v>
      </c>
      <c r="F30" s="43">
        <f t="shared" si="6"/>
        <v>-0.81577435242821428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54.103999999999999</v>
      </c>
      <c r="C31" s="50">
        <v>53.140999999999998</v>
      </c>
      <c r="D31" s="75">
        <v>51.612903226</v>
      </c>
      <c r="E31" s="43">
        <f t="shared" si="6"/>
        <v>-1.7799053674404868</v>
      </c>
      <c r="F31" s="43">
        <f t="shared" si="6"/>
        <v>-2.8755514085169604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71.382000000000005</v>
      </c>
      <c r="C32" s="50">
        <v>69.721999999999994</v>
      </c>
      <c r="D32" s="75">
        <v>69.153225805999995</v>
      </c>
      <c r="E32" s="43">
        <f t="shared" si="6"/>
        <v>-2.3255162365862692</v>
      </c>
      <c r="F32" s="43">
        <f t="shared" si="6"/>
        <v>-0.81577435242821428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1.728</v>
      </c>
      <c r="C33" s="50">
        <v>1.7509999999999999</v>
      </c>
      <c r="D33" s="75">
        <v>1.9153225806</v>
      </c>
      <c r="E33" s="43">
        <f t="shared" si="6"/>
        <v>1.3310185185185133</v>
      </c>
      <c r="F33" s="43">
        <f t="shared" si="6"/>
        <v>9.3844991776128026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46.328000000000003</v>
      </c>
      <c r="C34" s="50">
        <v>45.210999999999999</v>
      </c>
      <c r="D34" s="75">
        <v>44.758064515999997</v>
      </c>
      <c r="E34" s="43">
        <f t="shared" si="6"/>
        <v>-2.4110689000172778</v>
      </c>
      <c r="F34" s="43">
        <f t="shared" si="6"/>
        <v>-1.0018258476919357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25.053999999999998</v>
      </c>
      <c r="C35" s="50">
        <v>24.510999999999999</v>
      </c>
      <c r="D35" s="75">
        <v>24.395161290000001</v>
      </c>
      <c r="E35" s="43">
        <f t="shared" si="6"/>
        <v>-2.1673185918416191</v>
      </c>
      <c r="F35" s="43">
        <f t="shared" si="6"/>
        <v>-0.47259887397494377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69.33</v>
      </c>
      <c r="C36" s="50">
        <v>67.971000000000004</v>
      </c>
      <c r="D36" s="75">
        <v>67.036290323000003</v>
      </c>
      <c r="E36" s="43">
        <f t="shared" si="6"/>
        <v>-1.9601903937689236</v>
      </c>
      <c r="F36" s="43">
        <f t="shared" si="6"/>
        <v>-1.3751595195009647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28.617999999999999</v>
      </c>
      <c r="C37" s="50">
        <v>30.277999999999999</v>
      </c>
      <c r="D37" s="75">
        <v>30.846774194000002</v>
      </c>
      <c r="E37" s="43">
        <f t="shared" si="6"/>
        <v>5.8005451114683071</v>
      </c>
      <c r="F37" s="43">
        <f t="shared" si="6"/>
        <v>1.8785064865579071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100</v>
      </c>
      <c r="D38" s="75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100</v>
      </c>
      <c r="D39" s="75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100</v>
      </c>
      <c r="D40" s="75">
        <v>100</v>
      </c>
      <c r="E40" s="43">
        <f t="shared" si="6"/>
        <v>0</v>
      </c>
      <c r="F40" s="43">
        <f t="shared" si="6"/>
        <v>0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16.954999999999998</v>
      </c>
      <c r="C41" s="50">
        <v>16.375</v>
      </c>
      <c r="D41" s="75">
        <v>16.129032257999999</v>
      </c>
      <c r="E41" s="43">
        <f t="shared" si="6"/>
        <v>-3.420819817163069</v>
      </c>
      <c r="F41" s="43">
        <f t="shared" si="6"/>
        <v>-1.5020930809160382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100</v>
      </c>
      <c r="D42" s="75">
        <v>100</v>
      </c>
      <c r="E42" s="43">
        <f t="shared" si="6"/>
        <v>0</v>
      </c>
      <c r="F42" s="43">
        <f t="shared" si="6"/>
        <v>0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97.408000000000001</v>
      </c>
      <c r="C43" s="50">
        <v>97.631</v>
      </c>
      <c r="D43" s="75">
        <v>97.580645161000007</v>
      </c>
      <c r="E43" s="43">
        <f t="shared" si="6"/>
        <v>0.22893396846254824</v>
      </c>
      <c r="F43" s="43">
        <f t="shared" si="6"/>
        <v>-5.157669080516792E-2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71.382000000000005</v>
      </c>
      <c r="C44" s="50">
        <v>69.721999999999994</v>
      </c>
      <c r="D44" s="75">
        <v>69.153225805999995</v>
      </c>
      <c r="E44" s="43">
        <f t="shared" si="6"/>
        <v>-2.3255162365862692</v>
      </c>
      <c r="F44" s="43">
        <f t="shared" si="6"/>
        <v>-0.81577435242821428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28.617999999999999</v>
      </c>
      <c r="C45" s="50">
        <v>30.277999999999999</v>
      </c>
      <c r="D45" s="75">
        <v>30.846774194000002</v>
      </c>
      <c r="E45" s="43">
        <f t="shared" si="6"/>
        <v>5.8005451114683071</v>
      </c>
      <c r="F45" s="43">
        <f t="shared" si="6"/>
        <v>1.8785064865579071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903</v>
      </c>
      <c r="C49" s="41">
        <v>948</v>
      </c>
      <c r="D49" s="74">
        <v>968</v>
      </c>
      <c r="E49" s="43">
        <f t="shared" ref="E49:F81" si="10">IFERROR((C49-B49)*100/B49,"Div by 0")</f>
        <v>4.9833887043189371</v>
      </c>
      <c r="F49" s="43">
        <f t="shared" si="10"/>
        <v>2.109704641350211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91.141000000000005</v>
      </c>
      <c r="C50" s="50">
        <v>90.927999999999997</v>
      </c>
      <c r="D50" s="75">
        <v>90.599173554000004</v>
      </c>
      <c r="E50" s="43">
        <f t="shared" si="10"/>
        <v>-0.23370382155123168</v>
      </c>
      <c r="F50" s="43">
        <f t="shared" si="10"/>
        <v>-0.36163387075487602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51.826999999999998</v>
      </c>
      <c r="C51" s="80">
        <v>49.683999999999997</v>
      </c>
      <c r="D51" s="81">
        <v>48.863636364000001</v>
      </c>
      <c r="E51" s="43">
        <f t="shared" si="10"/>
        <v>-4.1349103749011151</v>
      </c>
      <c r="F51" s="43">
        <f t="shared" si="10"/>
        <v>-1.6511626197568559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5.98</v>
      </c>
      <c r="C52" s="50">
        <v>6.3289999999999997</v>
      </c>
      <c r="D52" s="75">
        <v>5.8884297521000004</v>
      </c>
      <c r="E52" s="43">
        <f t="shared" si="10"/>
        <v>5.836120401337781</v>
      </c>
      <c r="F52" s="43">
        <f t="shared" si="10"/>
        <v>-6.9611352172538998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7.9729999999999999</v>
      </c>
      <c r="C53" s="50">
        <v>9.0719999999999992</v>
      </c>
      <c r="D53" s="75">
        <v>9.2975206612000001</v>
      </c>
      <c r="E53" s="43">
        <f t="shared" si="10"/>
        <v>13.784021071115005</v>
      </c>
      <c r="F53" s="43">
        <f t="shared" si="10"/>
        <v>2.485897940917118</v>
      </c>
      <c r="G53" s="44" t="s">
        <v>119</v>
      </c>
      <c r="H53" s="44" t="str">
        <f t="shared" si="12"/>
        <v>Yes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2.5470000000000002</v>
      </c>
      <c r="C54" s="50">
        <v>3.0590000000000002</v>
      </c>
      <c r="D54" s="75">
        <v>2.8925619834999998</v>
      </c>
      <c r="E54" s="43">
        <f t="shared" si="10"/>
        <v>20.102080879466037</v>
      </c>
      <c r="F54" s="43">
        <f t="shared" si="10"/>
        <v>-5.4409289473684321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0.55400000000000005</v>
      </c>
      <c r="C55" s="50">
        <v>0.42199999999999999</v>
      </c>
      <c r="D55" s="75">
        <v>0.41322314049999997</v>
      </c>
      <c r="E55" s="43">
        <f t="shared" si="10"/>
        <v>-23.826714801444052</v>
      </c>
      <c r="F55" s="43">
        <f t="shared" si="10"/>
        <v>-2.0798245260663535</v>
      </c>
      <c r="G55" s="44" t="s">
        <v>119</v>
      </c>
      <c r="H55" s="44" t="str">
        <f t="shared" si="12"/>
        <v>Yes</v>
      </c>
      <c r="I55" s="44" t="str">
        <f t="shared" si="11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0.221</v>
      </c>
      <c r="C56" s="50">
        <v>0.21099999999999999</v>
      </c>
      <c r="D56" s="75">
        <v>0.20661157020000001</v>
      </c>
      <c r="E56" s="43">
        <f t="shared" si="10"/>
        <v>-4.5248868778280587</v>
      </c>
      <c r="F56" s="43">
        <f t="shared" si="10"/>
        <v>-2.0798245497630248</v>
      </c>
      <c r="G56" s="44" t="s">
        <v>119</v>
      </c>
      <c r="H56" s="44" t="str">
        <f t="shared" si="12"/>
        <v>Yes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4.43</v>
      </c>
      <c r="C57" s="50">
        <v>4.7469999999999999</v>
      </c>
      <c r="D57" s="75">
        <v>5.0619834710999996</v>
      </c>
      <c r="E57" s="43">
        <f t="shared" si="10"/>
        <v>7.1557562076749477</v>
      </c>
      <c r="F57" s="43">
        <f t="shared" si="10"/>
        <v>6.6354217632188686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0.33200000000000002</v>
      </c>
      <c r="C58" s="50">
        <v>0.316</v>
      </c>
      <c r="D58" s="75">
        <v>0.20661157020000001</v>
      </c>
      <c r="E58" s="43">
        <f t="shared" si="10"/>
        <v>-4.8192771084337389</v>
      </c>
      <c r="F58" s="43">
        <f t="shared" si="10"/>
        <v>-34.616591708860753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6.5339999999999998</v>
      </c>
      <c r="C60" s="50">
        <v>6.9619999999999997</v>
      </c>
      <c r="D60" s="75">
        <v>7.0247933884</v>
      </c>
      <c r="E60" s="43">
        <f t="shared" si="10"/>
        <v>6.5503520048974595</v>
      </c>
      <c r="F60" s="43">
        <f t="shared" si="10"/>
        <v>0.9019446768170104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0</v>
      </c>
      <c r="C61" s="50">
        <v>0</v>
      </c>
      <c r="D61" s="75">
        <v>0.10330578510000001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4" t="str">
        <f t="shared" si="12"/>
        <v>N/A</v>
      </c>
      <c r="I61" s="44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6.202</v>
      </c>
      <c r="C62" s="50">
        <v>6.2240000000000002</v>
      </c>
      <c r="D62" s="75">
        <v>6.6115702478999996</v>
      </c>
      <c r="E62" s="43">
        <f t="shared" si="10"/>
        <v>0.35472428248952342</v>
      </c>
      <c r="F62" s="43">
        <f t="shared" si="10"/>
        <v>6.2270284045629722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1.107</v>
      </c>
      <c r="C63" s="50">
        <v>1.1599999999999999</v>
      </c>
      <c r="D63" s="75">
        <v>1.3429752066</v>
      </c>
      <c r="E63" s="43">
        <f t="shared" si="10"/>
        <v>4.7877145438120987</v>
      </c>
      <c r="F63" s="43">
        <f t="shared" si="10"/>
        <v>15.773724706896562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2.3260000000000001</v>
      </c>
      <c r="C64" s="50">
        <v>2.004</v>
      </c>
      <c r="D64" s="75">
        <v>1.9628099174</v>
      </c>
      <c r="E64" s="43">
        <f t="shared" si="10"/>
        <v>-13.843508168529665</v>
      </c>
      <c r="F64" s="43">
        <f t="shared" si="10"/>
        <v>-2.0553933433133738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0.66400000000000003</v>
      </c>
      <c r="C65" s="50">
        <v>0.52700000000000002</v>
      </c>
      <c r="D65" s="75">
        <v>0.41322314049999997</v>
      </c>
      <c r="E65" s="43">
        <f t="shared" si="10"/>
        <v>-20.632530120481928</v>
      </c>
      <c r="F65" s="43">
        <f t="shared" si="10"/>
        <v>-21.589536907020882</v>
      </c>
      <c r="G65" s="44" t="s">
        <v>119</v>
      </c>
      <c r="H65" s="44" t="str">
        <f t="shared" si="12"/>
        <v>Yes</v>
      </c>
      <c r="I65" s="44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0.111</v>
      </c>
      <c r="C66" s="50">
        <v>0</v>
      </c>
      <c r="D66" s="75">
        <v>0</v>
      </c>
      <c r="E66" s="43">
        <f t="shared" si="10"/>
        <v>-100</v>
      </c>
      <c r="F66" s="43" t="str">
        <f t="shared" si="10"/>
        <v>Div by 0</v>
      </c>
      <c r="G66" s="44" t="s">
        <v>119</v>
      </c>
      <c r="H66" s="44" t="str">
        <f t="shared" si="12"/>
        <v>Yes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0.33200000000000002</v>
      </c>
      <c r="C67" s="50">
        <v>0.21099999999999999</v>
      </c>
      <c r="D67" s="75">
        <v>0.30991735539999998</v>
      </c>
      <c r="E67" s="43">
        <f t="shared" si="10"/>
        <v>-36.445783132530131</v>
      </c>
      <c r="F67" s="43">
        <f t="shared" si="10"/>
        <v>46.880263222748809</v>
      </c>
      <c r="G67" s="44" t="s">
        <v>119</v>
      </c>
      <c r="H67" s="44" t="str">
        <f t="shared" si="12"/>
        <v>Yes</v>
      </c>
      <c r="I67" s="44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5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8.859</v>
      </c>
      <c r="C69" s="50">
        <v>9.0719999999999992</v>
      </c>
      <c r="D69" s="75">
        <v>9.4008264463</v>
      </c>
      <c r="E69" s="43">
        <f t="shared" si="10"/>
        <v>2.4043345750084568</v>
      </c>
      <c r="F69" s="43">
        <f t="shared" si="10"/>
        <v>3.6246301399911909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1.661</v>
      </c>
      <c r="C70" s="50">
        <v>1.5820000000000001</v>
      </c>
      <c r="D70" s="75">
        <v>1.5495867769</v>
      </c>
      <c r="E70" s="43">
        <f t="shared" si="10"/>
        <v>-4.7561709813365418</v>
      </c>
      <c r="F70" s="43">
        <f t="shared" si="10"/>
        <v>-2.0488763021491816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4.7619999999999996</v>
      </c>
      <c r="C71" s="50">
        <v>4.8520000000000003</v>
      </c>
      <c r="D71" s="75">
        <v>4.5454545455000002</v>
      </c>
      <c r="E71" s="43">
        <f t="shared" si="10"/>
        <v>1.8899622007560006</v>
      </c>
      <c r="F71" s="43">
        <f t="shared" si="10"/>
        <v>-6.3179195074196235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0.221</v>
      </c>
      <c r="C73" s="50">
        <v>0.21099999999999999</v>
      </c>
      <c r="D73" s="75">
        <v>0.30991735539999998</v>
      </c>
      <c r="E73" s="43">
        <f t="shared" si="10"/>
        <v>-4.5248868778280587</v>
      </c>
      <c r="F73" s="43">
        <f t="shared" si="10"/>
        <v>46.880263222748809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0.221</v>
      </c>
      <c r="C74" s="50">
        <v>0.316</v>
      </c>
      <c r="D74" s="75">
        <v>0.30991735539999998</v>
      </c>
      <c r="E74" s="43">
        <f t="shared" si="10"/>
        <v>42.986425339366512</v>
      </c>
      <c r="F74" s="43">
        <f t="shared" si="10"/>
        <v>-1.924887531645576</v>
      </c>
      <c r="G74" s="44" t="s">
        <v>119</v>
      </c>
      <c r="H74" s="44" t="str">
        <f t="shared" si="12"/>
        <v>Yes</v>
      </c>
      <c r="I74" s="44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0.111</v>
      </c>
      <c r="C75" s="50">
        <v>0.105</v>
      </c>
      <c r="D75" s="75">
        <v>0</v>
      </c>
      <c r="E75" s="43">
        <f t="shared" si="10"/>
        <v>-5.4054054054054097</v>
      </c>
      <c r="F75" s="43">
        <f t="shared" si="10"/>
        <v>-100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0.33200000000000002</v>
      </c>
      <c r="C76" s="50">
        <v>0.316</v>
      </c>
      <c r="D76" s="75">
        <v>0.30991735539999998</v>
      </c>
      <c r="E76" s="43">
        <f t="shared" si="10"/>
        <v>-4.8192771084337389</v>
      </c>
      <c r="F76" s="43">
        <f t="shared" si="10"/>
        <v>-1.924887531645576</v>
      </c>
      <c r="G76" s="44" t="s">
        <v>119</v>
      </c>
      <c r="H76" s="44" t="str">
        <f t="shared" si="12"/>
        <v>Yes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0.443</v>
      </c>
      <c r="C77" s="50">
        <v>0.42199999999999999</v>
      </c>
      <c r="D77" s="75">
        <v>0.30991735539999998</v>
      </c>
      <c r="E77" s="43">
        <f t="shared" si="10"/>
        <v>-4.7404063205417648</v>
      </c>
      <c r="F77" s="43">
        <f t="shared" si="10"/>
        <v>-26.559868388625596</v>
      </c>
      <c r="G77" s="44" t="s">
        <v>119</v>
      </c>
      <c r="H77" s="44" t="str">
        <f t="shared" si="12"/>
        <v>Yes</v>
      </c>
      <c r="I77" s="44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0.77500000000000002</v>
      </c>
      <c r="C79" s="50">
        <v>0.94899999999999995</v>
      </c>
      <c r="D79" s="75">
        <v>1.4462809916999999</v>
      </c>
      <c r="E79" s="43">
        <f t="shared" si="10"/>
        <v>22.451612903225794</v>
      </c>
      <c r="F79" s="43">
        <f t="shared" si="10"/>
        <v>52.400525995785031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0.33200000000000002</v>
      </c>
      <c r="C80" s="50">
        <v>0.316</v>
      </c>
      <c r="D80" s="75">
        <v>0.61983471069999996</v>
      </c>
      <c r="E80" s="43">
        <f t="shared" si="10"/>
        <v>-4.8192771084337389</v>
      </c>
      <c r="F80" s="43">
        <f t="shared" si="10"/>
        <v>96.150224905063268</v>
      </c>
      <c r="G80" s="44" t="s">
        <v>119</v>
      </c>
      <c r="H80" s="44" t="str">
        <f t="shared" si="12"/>
        <v>Yes</v>
      </c>
      <c r="I80" s="44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661</v>
      </c>
      <c r="C83" s="41">
        <v>677</v>
      </c>
      <c r="D83" s="74">
        <v>686</v>
      </c>
      <c r="E83" s="43">
        <f t="shared" ref="E83:F86" si="13">IFERROR((C83-B83)*100/B83,"Div by 0")</f>
        <v>2.4205748865355523</v>
      </c>
      <c r="F83" s="43">
        <f t="shared" si="13"/>
        <v>1.3293943870014771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35.703000000000003</v>
      </c>
      <c r="C84" s="50">
        <v>38.256999999999998</v>
      </c>
      <c r="D84" s="75">
        <v>36.734693878000002</v>
      </c>
      <c r="E84" s="43">
        <f t="shared" si="13"/>
        <v>7.1534604935159365</v>
      </c>
      <c r="F84" s="43">
        <f t="shared" si="13"/>
        <v>-3.9791570745223002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54.463000000000001</v>
      </c>
      <c r="C85" s="50">
        <v>55.095999999999997</v>
      </c>
      <c r="D85" s="75">
        <v>55.393586006</v>
      </c>
      <c r="E85" s="43">
        <f t="shared" si="13"/>
        <v>1.1622569450819742</v>
      </c>
      <c r="F85" s="43">
        <f t="shared" si="13"/>
        <v>0.54012270582256983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9.8339999999999996</v>
      </c>
      <c r="C86" s="50">
        <v>6.6470000000000002</v>
      </c>
      <c r="D86" s="75">
        <v>7.8717201165999997</v>
      </c>
      <c r="E86" s="43">
        <f t="shared" si="13"/>
        <v>-32.407972340858244</v>
      </c>
      <c r="F86" s="43">
        <f t="shared" si="13"/>
        <v>18.425155959079277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265</v>
      </c>
      <c r="C88" s="41">
        <v>294</v>
      </c>
      <c r="D88" s="74">
        <v>306</v>
      </c>
      <c r="E88" s="43">
        <f t="shared" ref="E88:F91" si="16">IFERROR((C88-B88)*100/B88,"Div by 0")</f>
        <v>10.943396226415095</v>
      </c>
      <c r="F88" s="43">
        <f t="shared" si="16"/>
        <v>4.0816326530612246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4.1509999999999998</v>
      </c>
      <c r="C89" s="50">
        <v>4.4219999999999997</v>
      </c>
      <c r="D89" s="75">
        <v>5.2287581698999999</v>
      </c>
      <c r="E89" s="43">
        <f t="shared" si="16"/>
        <v>6.5285473379908439</v>
      </c>
      <c r="F89" s="43">
        <f t="shared" si="16"/>
        <v>18.244191992311176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68.302000000000007</v>
      </c>
      <c r="C90" s="50">
        <v>73.468999999999994</v>
      </c>
      <c r="D90" s="75">
        <v>73.529411765000006</v>
      </c>
      <c r="E90" s="43">
        <f t="shared" si="16"/>
        <v>7.5649322128195164</v>
      </c>
      <c r="F90" s="43">
        <f t="shared" si="16"/>
        <v>8.2227558562130973E-2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27.547000000000001</v>
      </c>
      <c r="C91" s="50">
        <v>22.109000000000002</v>
      </c>
      <c r="D91" s="75">
        <v>21.241830064999998</v>
      </c>
      <c r="E91" s="43">
        <f t="shared" si="16"/>
        <v>-19.740806621410673</v>
      </c>
      <c r="F91" s="43">
        <f t="shared" si="16"/>
        <v>-3.9222485639332545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186001</v>
      </c>
      <c r="C7" s="42">
        <v>190482</v>
      </c>
      <c r="D7" s="42">
        <v>199342</v>
      </c>
      <c r="E7" s="43">
        <f t="shared" ref="E7:F27" si="0">IFERROR((C7-B7)*100/B7,"Div by 0")</f>
        <v>2.4091268326514372</v>
      </c>
      <c r="F7" s="43">
        <f t="shared" si="0"/>
        <v>4.6513581335769256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0.48299999999999998</v>
      </c>
      <c r="C8" s="48">
        <v>0.46400000000000002</v>
      </c>
      <c r="D8" s="48">
        <v>0.41135335249999999</v>
      </c>
      <c r="E8" s="43">
        <f t="shared" si="0"/>
        <v>-3.9337474120082736</v>
      </c>
      <c r="F8" s="43">
        <f t="shared" si="0"/>
        <v>-11.346260237068972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0.45700000000000002</v>
      </c>
      <c r="C9" s="48">
        <v>0.42099999999999999</v>
      </c>
      <c r="D9" s="48">
        <v>0.37673947289999998</v>
      </c>
      <c r="E9" s="43">
        <f t="shared" si="0"/>
        <v>-7.8774617067833761</v>
      </c>
      <c r="F9" s="43">
        <f t="shared" si="0"/>
        <v>-10.513189334916866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1.1120000000000001</v>
      </c>
      <c r="C10" s="48">
        <v>1.01</v>
      </c>
      <c r="D10" s="48">
        <v>0.96367047589999999</v>
      </c>
      <c r="E10" s="43">
        <f t="shared" si="0"/>
        <v>-9.1726618705036049</v>
      </c>
      <c r="F10" s="43">
        <f t="shared" si="0"/>
        <v>-4.5870815940594074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1.0660000000000001</v>
      </c>
      <c r="C11" s="48">
        <v>1.004</v>
      </c>
      <c r="D11" s="48">
        <v>0.95765067069999998</v>
      </c>
      <c r="E11" s="43">
        <f t="shared" si="0"/>
        <v>-5.8161350844277724</v>
      </c>
      <c r="F11" s="43">
        <f t="shared" si="0"/>
        <v>-4.6164670617529895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46.313000000000002</v>
      </c>
      <c r="C12" s="48">
        <v>51.695</v>
      </c>
      <c r="D12" s="48">
        <v>48.783497707000002</v>
      </c>
      <c r="E12" s="43">
        <f t="shared" si="0"/>
        <v>11.620927169477248</v>
      </c>
      <c r="F12" s="43">
        <f t="shared" si="0"/>
        <v>-5.6320771699390617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50.677999999999997</v>
      </c>
      <c r="C13" s="48">
        <v>54.762999999999998</v>
      </c>
      <c r="D13" s="48">
        <v>53.709203279</v>
      </c>
      <c r="E13" s="43">
        <f t="shared" si="0"/>
        <v>8.0606969493665925</v>
      </c>
      <c r="F13" s="43">
        <f t="shared" si="0"/>
        <v>-1.9242859613242476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44.65</v>
      </c>
      <c r="C14" s="48">
        <v>41.34</v>
      </c>
      <c r="D14" s="48">
        <v>41.530635791999998</v>
      </c>
      <c r="E14" s="43">
        <f t="shared" si="0"/>
        <v>-7.4132138857782657</v>
      </c>
      <c r="F14" s="43">
        <f t="shared" si="0"/>
        <v>0.46114124818576391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2.2890000000000001</v>
      </c>
      <c r="C15" s="48">
        <v>2.306</v>
      </c>
      <c r="D15" s="48">
        <v>2.2880276107999999</v>
      </c>
      <c r="E15" s="43">
        <f t="shared" si="0"/>
        <v>0.74268239405853664</v>
      </c>
      <c r="F15" s="43">
        <f t="shared" si="0"/>
        <v>-0.77937507372073311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28.785</v>
      </c>
      <c r="C16" s="48">
        <v>29.091000000000001</v>
      </c>
      <c r="D16" s="48">
        <v>28.913625829000001</v>
      </c>
      <c r="E16" s="43">
        <f t="shared" si="0"/>
        <v>1.0630536737884346</v>
      </c>
      <c r="F16" s="43">
        <f t="shared" si="0"/>
        <v>-0.60972180743185278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2.2730000000000001</v>
      </c>
      <c r="C17" s="48">
        <v>2.2850000000000001</v>
      </c>
      <c r="D17" s="48">
        <v>2.2699681954000002</v>
      </c>
      <c r="E17" s="43">
        <f t="shared" si="0"/>
        <v>0.5279366476022882</v>
      </c>
      <c r="F17" s="43">
        <f t="shared" si="0"/>
        <v>-0.65784702844638843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49.167000000000002</v>
      </c>
      <c r="C18" s="48">
        <v>54.524999999999999</v>
      </c>
      <c r="D18" s="48">
        <v>51.579195552999998</v>
      </c>
      <c r="E18" s="43">
        <f t="shared" si="0"/>
        <v>10.897553236927202</v>
      </c>
      <c r="F18" s="43">
        <f t="shared" si="0"/>
        <v>-5.4026674864740958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3.76</v>
      </c>
      <c r="C19" s="48">
        <v>3.702</v>
      </c>
      <c r="D19" s="48">
        <v>3.5968335825</v>
      </c>
      <c r="E19" s="43">
        <f t="shared" si="0"/>
        <v>-1.5425531914893573</v>
      </c>
      <c r="F19" s="43">
        <f t="shared" si="0"/>
        <v>-2.8408000405186384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50.677999999999997</v>
      </c>
      <c r="C20" s="48">
        <v>54.762999999999998</v>
      </c>
      <c r="D20" s="48">
        <v>53.709203279</v>
      </c>
      <c r="E20" s="43">
        <f t="shared" si="0"/>
        <v>8.0606969493665925</v>
      </c>
      <c r="F20" s="43">
        <f t="shared" si="0"/>
        <v>-1.9242859613242476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44.65</v>
      </c>
      <c r="C21" s="48">
        <v>41.34</v>
      </c>
      <c r="D21" s="48">
        <v>41.530635791999998</v>
      </c>
      <c r="E21" s="43">
        <f t="shared" si="0"/>
        <v>-7.4132138857782657</v>
      </c>
      <c r="F21" s="43">
        <f t="shared" si="0"/>
        <v>0.46114124818576391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28.785</v>
      </c>
      <c r="C22" s="48">
        <v>29.091000000000001</v>
      </c>
      <c r="D22" s="48">
        <v>28.913625829000001</v>
      </c>
      <c r="E22" s="43">
        <f t="shared" si="0"/>
        <v>1.0630536737884346</v>
      </c>
      <c r="F22" s="43">
        <f t="shared" si="0"/>
        <v>-0.60972180743185278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52.356999999999999</v>
      </c>
      <c r="C23" s="48">
        <v>49.08</v>
      </c>
      <c r="D23" s="48">
        <v>49.071445054000002</v>
      </c>
      <c r="E23" s="43">
        <f t="shared" si="0"/>
        <v>-6.2589529575796954</v>
      </c>
      <c r="F23" s="43">
        <f t="shared" si="0"/>
        <v>-1.7430615321916733E-2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46.302999999999997</v>
      </c>
      <c r="C24" s="48">
        <v>48.488</v>
      </c>
      <c r="D24" s="48">
        <v>48.100751471999999</v>
      </c>
      <c r="E24" s="43">
        <f t="shared" si="0"/>
        <v>4.7189167008617208</v>
      </c>
      <c r="F24" s="43">
        <f t="shared" si="0"/>
        <v>-0.79864817686850487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2186.989</v>
      </c>
      <c r="C26" s="50">
        <v>2098.8310000000001</v>
      </c>
      <c r="D26" s="50">
        <v>2109.6451676000001</v>
      </c>
      <c r="E26" s="43">
        <f t="shared" si="0"/>
        <v>-4.0310216466566544</v>
      </c>
      <c r="F26" s="43">
        <f t="shared" si="0"/>
        <v>0.51524718283654181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309.59899999999999</v>
      </c>
      <c r="C27" s="50">
        <v>316.47399999999999</v>
      </c>
      <c r="D27" s="50">
        <v>308.84781430999999</v>
      </c>
      <c r="E27" s="43">
        <f t="shared" si="0"/>
        <v>2.2206144076692755</v>
      </c>
      <c r="F27" s="43">
        <f t="shared" si="0"/>
        <v>-2.4097352989503089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97385</v>
      </c>
      <c r="C29" s="42">
        <v>93489</v>
      </c>
      <c r="D29" s="42">
        <v>97820</v>
      </c>
      <c r="E29" s="43">
        <f t="shared" ref="E29:F32" si="3">IFERROR((C29-B29)*100/B29,"Div by 0")</f>
        <v>-4.0006161113107765</v>
      </c>
      <c r="F29" s="43">
        <f t="shared" si="3"/>
        <v>4.6326305768593095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98.998000000000005</v>
      </c>
      <c r="C30" s="48">
        <v>98.613</v>
      </c>
      <c r="D30" s="48">
        <v>98.913310162000002</v>
      </c>
      <c r="E30" s="43">
        <f t="shared" si="3"/>
        <v>-0.38889674538880087</v>
      </c>
      <c r="F30" s="43">
        <f t="shared" si="3"/>
        <v>0.30453404926328415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1.002</v>
      </c>
      <c r="C31" s="48">
        <v>1.22</v>
      </c>
      <c r="D31" s="48">
        <v>1.0764669802</v>
      </c>
      <c r="E31" s="43">
        <f t="shared" si="3"/>
        <v>21.7564870259481</v>
      </c>
      <c r="F31" s="43">
        <f t="shared" si="3"/>
        <v>-11.76500162295082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0.16700000000000001</v>
      </c>
      <c r="D32" s="48">
        <v>1.02228583E-2</v>
      </c>
      <c r="E32" s="43" t="str">
        <f t="shared" si="3"/>
        <v>Div by 0</v>
      </c>
      <c r="F32" s="43">
        <f t="shared" si="3"/>
        <v>-93.878527964071864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86124</v>
      </c>
      <c r="C34" s="42">
        <v>92361</v>
      </c>
      <c r="D34" s="42">
        <v>95885</v>
      </c>
      <c r="E34" s="43">
        <f t="shared" ref="E34:F54" si="6">IFERROR((C34-B34)*100/B34,"Div by 0")</f>
        <v>7.2418837954577118</v>
      </c>
      <c r="F34" s="43">
        <f t="shared" si="6"/>
        <v>3.8154632366475028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98.867000000000004</v>
      </c>
      <c r="C35" s="48">
        <v>98.765000000000001</v>
      </c>
      <c r="D35" s="48">
        <v>98.901809459000006</v>
      </c>
      <c r="E35" s="43">
        <f t="shared" si="6"/>
        <v>-0.10316890367868334</v>
      </c>
      <c r="F35" s="43">
        <f t="shared" si="6"/>
        <v>0.13852018326330737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8.1000000000000003E-2</v>
      </c>
      <c r="C36" s="48">
        <v>0.21199999999999999</v>
      </c>
      <c r="D36" s="48">
        <v>8.8647859400000001E-2</v>
      </c>
      <c r="E36" s="43">
        <f t="shared" si="6"/>
        <v>161.72839506172841</v>
      </c>
      <c r="F36" s="43">
        <f t="shared" si="6"/>
        <v>-58.184971981132072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1.052</v>
      </c>
      <c r="C37" s="48">
        <v>1.0229999999999999</v>
      </c>
      <c r="D37" s="48">
        <v>1.0095426812999999</v>
      </c>
      <c r="E37" s="43">
        <f t="shared" si="6"/>
        <v>-2.7566539923954503</v>
      </c>
      <c r="F37" s="43">
        <f t="shared" si="6"/>
        <v>-1.3154759237536657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32.716999999999999</v>
      </c>
      <c r="C38" s="48">
        <v>33.000999999999998</v>
      </c>
      <c r="D38" s="48">
        <v>33.360796788000002</v>
      </c>
      <c r="E38" s="43">
        <f t="shared" si="6"/>
        <v>0.86805024910596607</v>
      </c>
      <c r="F38" s="43">
        <f t="shared" si="6"/>
        <v>1.0902602587800496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71.411000000000001</v>
      </c>
      <c r="C39" s="48">
        <v>71.605999999999995</v>
      </c>
      <c r="D39" s="48">
        <v>72.351254105999999</v>
      </c>
      <c r="E39" s="43">
        <f t="shared" si="6"/>
        <v>0.27306717452492357</v>
      </c>
      <c r="F39" s="43">
        <f t="shared" si="6"/>
        <v>1.0407704745412458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54.048999999999999</v>
      </c>
      <c r="C40" s="48">
        <v>54.103000000000002</v>
      </c>
      <c r="D40" s="48">
        <v>54.406841528999998</v>
      </c>
      <c r="E40" s="43">
        <f t="shared" si="6"/>
        <v>9.9909341523436224E-2</v>
      </c>
      <c r="F40" s="43">
        <f t="shared" si="6"/>
        <v>0.56159830138808575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71.411000000000001</v>
      </c>
      <c r="C41" s="48">
        <v>71.605999999999995</v>
      </c>
      <c r="D41" s="48">
        <v>72.351254105999999</v>
      </c>
      <c r="E41" s="43">
        <f t="shared" si="6"/>
        <v>0.27306717452492357</v>
      </c>
      <c r="F41" s="43">
        <f t="shared" si="6"/>
        <v>1.0407704745412458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2.8519999999999999</v>
      </c>
      <c r="C42" s="48">
        <v>2.7810000000000001</v>
      </c>
      <c r="D42" s="48">
        <v>2.731396986</v>
      </c>
      <c r="E42" s="43">
        <f t="shared" si="6"/>
        <v>-2.4894810659186444</v>
      </c>
      <c r="F42" s="43">
        <f t="shared" si="6"/>
        <v>-1.7836394822006512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44.069000000000003</v>
      </c>
      <c r="C43" s="48">
        <v>43.328000000000003</v>
      </c>
      <c r="D43" s="48">
        <v>42.945194764999997</v>
      </c>
      <c r="E43" s="43">
        <f t="shared" si="6"/>
        <v>-1.6814540833692611</v>
      </c>
      <c r="F43" s="43">
        <f t="shared" si="6"/>
        <v>-0.88350543528435743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27.341999999999999</v>
      </c>
      <c r="C44" s="48">
        <v>28.277999999999999</v>
      </c>
      <c r="D44" s="48">
        <v>29.406059341999999</v>
      </c>
      <c r="E44" s="43">
        <f t="shared" si="6"/>
        <v>3.4233048057932849</v>
      </c>
      <c r="F44" s="43">
        <f t="shared" si="6"/>
        <v>3.989176540066484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69.236000000000004</v>
      </c>
      <c r="C45" s="48">
        <v>69.438999999999993</v>
      </c>
      <c r="D45" s="48">
        <v>70.077697240999996</v>
      </c>
      <c r="E45" s="43">
        <f t="shared" si="6"/>
        <v>0.29320006932807896</v>
      </c>
      <c r="F45" s="43">
        <f t="shared" si="6"/>
        <v>0.91979613905730606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28.588999999999999</v>
      </c>
      <c r="C46" s="48">
        <v>27.896000000000001</v>
      </c>
      <c r="D46" s="48">
        <v>27.349429003000001</v>
      </c>
      <c r="E46" s="43">
        <f t="shared" si="6"/>
        <v>-2.4240092343208852</v>
      </c>
      <c r="F46" s="43">
        <f t="shared" si="6"/>
        <v>-1.9593167371666185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99.501999999999995</v>
      </c>
      <c r="D47" s="48">
        <v>99.70068311</v>
      </c>
      <c r="E47" s="43">
        <f t="shared" si="6"/>
        <v>-0.49800000000000466</v>
      </c>
      <c r="F47" s="43">
        <f t="shared" si="6"/>
        <v>0.1996775039697741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99.501999999999995</v>
      </c>
      <c r="D48" s="48">
        <v>99.70068311</v>
      </c>
      <c r="E48" s="43">
        <f t="shared" si="6"/>
        <v>-0.49800000000000466</v>
      </c>
      <c r="F48" s="43">
        <f t="shared" si="6"/>
        <v>0.1996775039697741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99.501999999999995</v>
      </c>
      <c r="D49" s="48">
        <v>99.70068311</v>
      </c>
      <c r="E49" s="43">
        <f t="shared" si="6"/>
        <v>-0.49800000000000466</v>
      </c>
      <c r="F49" s="43">
        <f t="shared" si="6"/>
        <v>0.1996775039697741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93.531000000000006</v>
      </c>
      <c r="C50" s="48">
        <v>92.745000000000005</v>
      </c>
      <c r="D50" s="48">
        <v>93.243990197000002</v>
      </c>
      <c r="E50" s="43">
        <f t="shared" si="6"/>
        <v>-0.84036308817397576</v>
      </c>
      <c r="F50" s="43">
        <f t="shared" si="6"/>
        <v>0.53802382554315342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99.501999999999995</v>
      </c>
      <c r="D51" s="48">
        <v>99.70068311</v>
      </c>
      <c r="E51" s="43">
        <f t="shared" si="6"/>
        <v>-0.49800000000000466</v>
      </c>
      <c r="F51" s="43">
        <f t="shared" si="6"/>
        <v>0.1996775039697741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99.34</v>
      </c>
      <c r="C52" s="48">
        <v>98.102999999999994</v>
      </c>
      <c r="D52" s="48">
        <v>98.405381446999996</v>
      </c>
      <c r="E52" s="43">
        <f t="shared" si="6"/>
        <v>-1.24521844171533</v>
      </c>
      <c r="F52" s="43">
        <f t="shared" si="6"/>
        <v>0.3082285424502838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71.411000000000001</v>
      </c>
      <c r="C53" s="48">
        <v>71.605999999999995</v>
      </c>
      <c r="D53" s="48">
        <v>72.351254105999999</v>
      </c>
      <c r="E53" s="43">
        <f t="shared" si="6"/>
        <v>0.27306717452492357</v>
      </c>
      <c r="F53" s="43">
        <f t="shared" si="6"/>
        <v>1.0407704745412458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28.588999999999999</v>
      </c>
      <c r="C54" s="48">
        <v>27.896000000000001</v>
      </c>
      <c r="D54" s="48">
        <v>27.349429003000001</v>
      </c>
      <c r="E54" s="43">
        <f t="shared" si="6"/>
        <v>-2.4240092343208852</v>
      </c>
      <c r="F54" s="43">
        <f t="shared" si="6"/>
        <v>-1.9593167371666185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86652</v>
      </c>
      <c r="C58" s="42">
        <v>90609</v>
      </c>
      <c r="D58" s="42">
        <v>94356</v>
      </c>
      <c r="E58" s="43">
        <f t="shared" ref="E58:F90" si="10">IFERROR((C58-B58)*100/B58,"Div by 0")</f>
        <v>4.5665420301897246</v>
      </c>
      <c r="F58" s="43">
        <f t="shared" si="10"/>
        <v>4.1353507929675857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72.962000000000003</v>
      </c>
      <c r="C59" s="48">
        <v>74.228999999999999</v>
      </c>
      <c r="D59" s="48">
        <v>74.602568993999995</v>
      </c>
      <c r="E59" s="43">
        <f t="shared" si="10"/>
        <v>1.7365203804720208</v>
      </c>
      <c r="F59" s="43">
        <f t="shared" si="10"/>
        <v>0.50326556197711914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45.368000000000002</v>
      </c>
      <c r="C60" s="63">
        <v>45.113</v>
      </c>
      <c r="D60" s="63">
        <v>44.301369282000003</v>
      </c>
      <c r="E60" s="43">
        <f t="shared" si="10"/>
        <v>-0.56207018162582112</v>
      </c>
      <c r="F60" s="43">
        <f t="shared" si="10"/>
        <v>-1.7991060625540232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5.5190000000000001</v>
      </c>
      <c r="C61" s="48">
        <v>5.5860000000000003</v>
      </c>
      <c r="D61" s="48">
        <v>5.5534359235000004</v>
      </c>
      <c r="E61" s="43">
        <f t="shared" si="10"/>
        <v>1.2139880413118349</v>
      </c>
      <c r="F61" s="43">
        <f t="shared" si="10"/>
        <v>-0.58295876297887439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0.59199999999999997</v>
      </c>
      <c r="C62" s="48">
        <v>0.624</v>
      </c>
      <c r="D62" s="48">
        <v>0.58713807279999997</v>
      </c>
      <c r="E62" s="43">
        <f t="shared" si="10"/>
        <v>5.4054054054054106</v>
      </c>
      <c r="F62" s="43">
        <f t="shared" si="10"/>
        <v>-5.9073601282051333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4.3760000000000003</v>
      </c>
      <c r="C63" s="48">
        <v>4.8090000000000002</v>
      </c>
      <c r="D63" s="48">
        <v>5.1983975581999999</v>
      </c>
      <c r="E63" s="43">
        <f t="shared" si="10"/>
        <v>9.8948811700182766</v>
      </c>
      <c r="F63" s="43">
        <f t="shared" si="10"/>
        <v>8.0972667540029057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0.157</v>
      </c>
      <c r="C64" s="48">
        <v>0.185</v>
      </c>
      <c r="D64" s="48">
        <v>0.1769892747</v>
      </c>
      <c r="E64" s="43">
        <f t="shared" si="10"/>
        <v>17.834394904458598</v>
      </c>
      <c r="F64" s="43">
        <f t="shared" si="10"/>
        <v>-4.3301217837837802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1.2999999999999999E-2</v>
      </c>
      <c r="C65" s="48">
        <v>3.3000000000000002E-2</v>
      </c>
      <c r="D65" s="48">
        <v>3.4973928500000001E-2</v>
      </c>
      <c r="E65" s="43">
        <f t="shared" si="10"/>
        <v>153.8461538461539</v>
      </c>
      <c r="F65" s="43">
        <f t="shared" si="10"/>
        <v>5.9816015151515138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1.456</v>
      </c>
      <c r="C66" s="48">
        <v>1.706</v>
      </c>
      <c r="D66" s="48">
        <v>1.7508160583000001</v>
      </c>
      <c r="E66" s="43">
        <f t="shared" si="10"/>
        <v>17.170329670329672</v>
      </c>
      <c r="F66" s="43">
        <f t="shared" si="10"/>
        <v>2.6269670750293157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0.373</v>
      </c>
      <c r="C67" s="48">
        <v>0.20599999999999999</v>
      </c>
      <c r="D67" s="48">
        <v>0.197125779</v>
      </c>
      <c r="E67" s="43">
        <f t="shared" si="10"/>
        <v>-44.772117962466488</v>
      </c>
      <c r="F67" s="43">
        <f t="shared" si="10"/>
        <v>-4.3078742718446543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0.20200000000000001</v>
      </c>
      <c r="C68" s="48">
        <v>0.13600000000000001</v>
      </c>
      <c r="D68" s="48">
        <v>0.13459663399999999</v>
      </c>
      <c r="E68" s="43">
        <f t="shared" si="10"/>
        <v>-32.67326732673267</v>
      </c>
      <c r="F68" s="43">
        <f t="shared" si="10"/>
        <v>-1.0318867647058947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1.38</v>
      </c>
      <c r="C69" s="48">
        <v>2.238</v>
      </c>
      <c r="D69" s="48">
        <v>2.1599050405</v>
      </c>
      <c r="E69" s="43">
        <f t="shared" si="10"/>
        <v>62.173913043478272</v>
      </c>
      <c r="F69" s="43">
        <f t="shared" si="10"/>
        <v>-3.4894977435210013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1.4E-2</v>
      </c>
      <c r="C70" s="48">
        <v>0.247</v>
      </c>
      <c r="D70" s="48">
        <v>0.24905676369999999</v>
      </c>
      <c r="E70" s="43">
        <f t="shared" si="10"/>
        <v>1664.285714285714</v>
      </c>
      <c r="F70" s="43">
        <f t="shared" si="10"/>
        <v>0.83269785425100873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7.4119999999999999</v>
      </c>
      <c r="C71" s="48">
        <v>8.9450000000000003</v>
      </c>
      <c r="D71" s="48">
        <v>9.3560557887000009</v>
      </c>
      <c r="E71" s="43">
        <f t="shared" si="10"/>
        <v>20.682676740420945</v>
      </c>
      <c r="F71" s="43">
        <f t="shared" si="10"/>
        <v>4.5953693538289615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0.77700000000000002</v>
      </c>
      <c r="C72" s="48">
        <v>0.80800000000000005</v>
      </c>
      <c r="D72" s="48">
        <v>0.78320403579999998</v>
      </c>
      <c r="E72" s="43">
        <f t="shared" si="10"/>
        <v>3.989703989703993</v>
      </c>
      <c r="F72" s="43">
        <f t="shared" si="10"/>
        <v>-3.0688074504950587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1.3879999999999999</v>
      </c>
      <c r="C73" s="48">
        <v>1.6850000000000001</v>
      </c>
      <c r="D73" s="48">
        <v>1.8663360040999999</v>
      </c>
      <c r="E73" s="43">
        <f t="shared" si="10"/>
        <v>21.397694524495691</v>
      </c>
      <c r="F73" s="43">
        <f t="shared" si="10"/>
        <v>10.7617806587537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1.3859999999999999</v>
      </c>
      <c r="C74" s="48">
        <v>1.617</v>
      </c>
      <c r="D74" s="48">
        <v>1.7391580821999999</v>
      </c>
      <c r="E74" s="43">
        <f t="shared" si="10"/>
        <v>16.666666666666675</v>
      </c>
      <c r="F74" s="43">
        <f t="shared" si="10"/>
        <v>7.5546123809523751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0.14399999999999999</v>
      </c>
      <c r="C75" s="48">
        <v>0.24099999999999999</v>
      </c>
      <c r="D75" s="48">
        <v>0.36351689349999999</v>
      </c>
      <c r="E75" s="43">
        <f t="shared" si="10"/>
        <v>67.361111111111128</v>
      </c>
      <c r="F75" s="43">
        <f t="shared" si="10"/>
        <v>50.836885269709541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1.2999999999999999E-2</v>
      </c>
      <c r="C76" s="48">
        <v>5.0999999999999997E-2</v>
      </c>
      <c r="D76" s="48">
        <v>0.1504938743</v>
      </c>
      <c r="E76" s="43">
        <f t="shared" si="10"/>
        <v>292.30769230769232</v>
      </c>
      <c r="F76" s="43">
        <f t="shared" si="10"/>
        <v>195.08602803921573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2.3919999999999999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27.038</v>
      </c>
      <c r="C78" s="48">
        <v>25.771000000000001</v>
      </c>
      <c r="D78" s="48">
        <v>25.397431006000001</v>
      </c>
      <c r="E78" s="43">
        <f t="shared" si="10"/>
        <v>-4.6859974850210797</v>
      </c>
      <c r="F78" s="43">
        <f t="shared" si="10"/>
        <v>-1.4495712001862533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5.68</v>
      </c>
      <c r="C79" s="48">
        <v>5.9340000000000002</v>
      </c>
      <c r="D79" s="48">
        <v>6.1373945482999996</v>
      </c>
      <c r="E79" s="43">
        <f t="shared" si="10"/>
        <v>4.471830985915501</v>
      </c>
      <c r="F79" s="43">
        <f t="shared" si="10"/>
        <v>3.4276128800134726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2.7559999999999998</v>
      </c>
      <c r="C80" s="48">
        <v>2.5590000000000002</v>
      </c>
      <c r="D80" s="48">
        <v>2.5043452457000002</v>
      </c>
      <c r="E80" s="43">
        <f t="shared" si="10"/>
        <v>-7.1480406386066626</v>
      </c>
      <c r="F80" s="43">
        <f t="shared" si="10"/>
        <v>-2.1357856311059007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5.5E-2</v>
      </c>
      <c r="C81" s="48">
        <v>0.06</v>
      </c>
      <c r="D81" s="48">
        <v>6.0409512899999997E-2</v>
      </c>
      <c r="E81" s="43">
        <f t="shared" si="10"/>
        <v>9.0909090909090864</v>
      </c>
      <c r="F81" s="43">
        <f t="shared" si="10"/>
        <v>0.68252149999999823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1.0609999999999999</v>
      </c>
      <c r="C82" s="48">
        <v>1.2909999999999999</v>
      </c>
      <c r="D82" s="48">
        <v>1.1604985375000001</v>
      </c>
      <c r="E82" s="43">
        <f t="shared" si="10"/>
        <v>21.67766258246937</v>
      </c>
      <c r="F82" s="43">
        <f t="shared" si="10"/>
        <v>-10.108556351665364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0.51900000000000002</v>
      </c>
      <c r="C83" s="48">
        <v>0.32700000000000001</v>
      </c>
      <c r="D83" s="48">
        <v>0.28615032429999998</v>
      </c>
      <c r="E83" s="43">
        <f t="shared" si="10"/>
        <v>-36.994219653179186</v>
      </c>
      <c r="F83" s="43">
        <f t="shared" si="10"/>
        <v>-12.492255565749245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9.7000000000000003E-2</v>
      </c>
      <c r="C84" s="48">
        <v>9.5000000000000001E-2</v>
      </c>
      <c r="D84" s="48">
        <v>0.1006825215</v>
      </c>
      <c r="E84" s="43">
        <f t="shared" si="10"/>
        <v>-2.0618556701030943</v>
      </c>
      <c r="F84" s="43">
        <f t="shared" si="10"/>
        <v>5.9816015789473633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2.923</v>
      </c>
      <c r="C85" s="48">
        <v>2.8039999999999998</v>
      </c>
      <c r="D85" s="48">
        <v>2.6389418796999999</v>
      </c>
      <c r="E85" s="43">
        <f t="shared" si="10"/>
        <v>-4.0711597673623068</v>
      </c>
      <c r="F85" s="43">
        <f t="shared" si="10"/>
        <v>-5.8865235485021357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0.24199999999999999</v>
      </c>
      <c r="C86" s="48">
        <v>0.22800000000000001</v>
      </c>
      <c r="D86" s="48">
        <v>0.2204417313</v>
      </c>
      <c r="E86" s="43">
        <f t="shared" si="10"/>
        <v>-5.7851239669421428</v>
      </c>
      <c r="F86" s="43">
        <f t="shared" si="10"/>
        <v>-3.3150301315789514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2.1999999999999999E-2</v>
      </c>
      <c r="C87" s="48">
        <v>2.1000000000000001E-2</v>
      </c>
      <c r="D87" s="48">
        <v>2.01365043E-2</v>
      </c>
      <c r="E87" s="43">
        <f t="shared" si="10"/>
        <v>-4.5454545454545343</v>
      </c>
      <c r="F87" s="43">
        <f t="shared" si="10"/>
        <v>-4.1118842857142912</v>
      </c>
      <c r="G87" s="44" t="s">
        <v>118</v>
      </c>
      <c r="H87" s="45" t="str">
        <f t="shared" si="12"/>
        <v>Yes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12.544</v>
      </c>
      <c r="C88" s="48">
        <v>11.384</v>
      </c>
      <c r="D88" s="48">
        <v>11.316715417999999</v>
      </c>
      <c r="E88" s="43">
        <f t="shared" si="10"/>
        <v>-9.2474489795918373</v>
      </c>
      <c r="F88" s="43">
        <f t="shared" si="10"/>
        <v>-0.5910451686577739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1.1379999999999999</v>
      </c>
      <c r="C89" s="48">
        <v>1.0669999999999999</v>
      </c>
      <c r="D89" s="48">
        <v>0.95171478229999995</v>
      </c>
      <c r="E89" s="43">
        <f t="shared" si="10"/>
        <v>-6.2390158172231951</v>
      </c>
      <c r="F89" s="43">
        <f t="shared" si="10"/>
        <v>-10.804612717900657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61502</v>
      </c>
      <c r="C92" s="42">
        <v>66136</v>
      </c>
      <c r="D92" s="42">
        <v>69374</v>
      </c>
      <c r="E92" s="43">
        <f t="shared" ref="E92:F95" si="13">IFERROR((C92-B92)*100/B92,"Div by 0")</f>
        <v>7.5347143182335534</v>
      </c>
      <c r="F92" s="43">
        <f t="shared" si="13"/>
        <v>4.8959719366154593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24.219000000000001</v>
      </c>
      <c r="C93" s="48">
        <v>24.859000000000002</v>
      </c>
      <c r="D93" s="48">
        <v>24.986306109000001</v>
      </c>
      <c r="E93" s="43">
        <f t="shared" si="13"/>
        <v>2.6425533671910504</v>
      </c>
      <c r="F93" s="43">
        <f t="shared" si="13"/>
        <v>0.51211275192083017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70.055999999999997</v>
      </c>
      <c r="C94" s="48">
        <v>71.016999999999996</v>
      </c>
      <c r="D94" s="48">
        <v>71.228414103000006</v>
      </c>
      <c r="E94" s="43">
        <f t="shared" si="13"/>
        <v>1.3717597350690856</v>
      </c>
      <c r="F94" s="43">
        <f t="shared" si="13"/>
        <v>0.29769506315390659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5.7249999999999996</v>
      </c>
      <c r="C95" s="48">
        <v>4.1230000000000002</v>
      </c>
      <c r="D95" s="48">
        <v>3.7852797878</v>
      </c>
      <c r="E95" s="43">
        <f t="shared" si="13"/>
        <v>-27.982532751091693</v>
      </c>
      <c r="F95" s="43">
        <f t="shared" si="13"/>
        <v>-8.1911281154499207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24622</v>
      </c>
      <c r="C97" s="42">
        <v>25765</v>
      </c>
      <c r="D97" s="42">
        <v>26224</v>
      </c>
      <c r="E97" s="43">
        <f t="shared" ref="E97:F100" si="16">IFERROR((C97-B97)*100/B97,"Div by 0")</f>
        <v>4.642189911461295</v>
      </c>
      <c r="F97" s="43">
        <f t="shared" si="16"/>
        <v>1.7814865127110422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14.755000000000001</v>
      </c>
      <c r="C98" s="48">
        <v>14.763999999999999</v>
      </c>
      <c r="D98" s="48">
        <v>14.696461256999999</v>
      </c>
      <c r="E98" s="43">
        <f t="shared" si="16"/>
        <v>6.0996272450007209E-2</v>
      </c>
      <c r="F98" s="43">
        <f t="shared" si="16"/>
        <v>-0.45745558791655427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63.576999999999998</v>
      </c>
      <c r="C99" s="48">
        <v>67.715999999999994</v>
      </c>
      <c r="D99" s="48">
        <v>68.933038437999997</v>
      </c>
      <c r="E99" s="43">
        <f t="shared" si="16"/>
        <v>6.5102159586013748</v>
      </c>
      <c r="F99" s="43">
        <f t="shared" si="16"/>
        <v>1.7972686484730391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21.667999999999999</v>
      </c>
      <c r="C100" s="48">
        <v>17.52</v>
      </c>
      <c r="D100" s="48">
        <v>16.370500305</v>
      </c>
      <c r="E100" s="43">
        <f t="shared" si="16"/>
        <v>-19.143437326933725</v>
      </c>
      <c r="F100" s="43">
        <f t="shared" si="16"/>
        <v>-6.5610713184931475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2013-05-31T16:33:12Z</dcterms:modified>
</cp:coreProperties>
</file>