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<sst xmlns="http://schemas.openxmlformats.org/spreadsheetml/2006/main" count="1331" uniqueCount="136">
  <si>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</si>
  <si>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</si>
  <si>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</si>
  <si>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</si>
  <si>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</si>
  <si>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</si>
  <si>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</si>
  <si>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</si>
  <si>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</si>
  <si>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</si>
  <si>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</si>
  <si>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</si>
  <si>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</si>
  <si>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</si>
  <si>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</si>
  <si>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</si>
  <si>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</si>
  <si>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</si>
  <si>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</si>
  <si>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</si>
  <si>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</si>
  <si>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</si>
  <si>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</si>
  <si>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</si>
  <si>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</si>
  <si>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</si>
  <si>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</si>
  <si>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</si>
  <si>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</si>
  <si>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</si>
  <si>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</si>
  <si>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</si>
  <si>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</si>
  <si>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</si>
  <si>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</si>
  <si>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</si>
  <si>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</si>
  <si>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</si>
  <si>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</si>
  <si>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</si>
  <si>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</si>
  <si>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</si>
  <si>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</si>
  <si>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</si>
  <si>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</si>
  <si>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</si>
  <si>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</si>
  <si>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</si>
  <si>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</si>
  <si>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</si>
  <si>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</si>
  <si>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</si>
  <si>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</si>
  <si>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</si>
  <si>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</si>
  <si>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</si>
  <si>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</si>
  <si>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</si>
  <si>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</si>
  <si>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</si>
  <si>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</si>
  <si>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</si>
  <si>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</si>
  <si>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</si>
  <si>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</si>
  <si>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</si>
  <si>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</si>
  <si>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</si>
  <si>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</si>
  <si>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</si>
  <si>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</si>
  <si>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</si>
  <si>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</si>
  <si>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</si>
  <si>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</si>
  <si>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</si>
  <si>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</si>
  <si>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</si>
  <si>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</si>
  <si>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</si>
  <si>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</si>
  <si>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</si>
  <si>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</si>
  <si>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</si>
  <si>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</si>
  <si>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</si>
  <si>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</si>
  <si>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</si>
  <si>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</si>
  <si>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</si>
  <si>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</si>
  <si>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</si>
  <si>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</si>
  <si>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</si>
  <si>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</si>
  <si>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</si>
  <si>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</si>
  <si>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</si>
  <si>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</si>
  <si>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</si>
  <si>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</si>
  <si>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</si>
  <si>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</si>
  <si>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</si>
  <si>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</si>
  <si>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</si>
  <si>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</si>
  <si>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</si>
  <si>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</si>
  <si>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</si>
  <si>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</si>
  <si>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</si>
  <si>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</si>
  <si>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</si>
  <si>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</si>
  <si>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</si>
  <si>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</si>
  <si>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</si>
  <si>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</si>
  <si>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</si>
  <si>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</si>
  <si>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</si>
  <si>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</si>
  <si>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</si>
  <si>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</si>
  <si>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</si>
  <si>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</si>
  <si>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</si>
  <si>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</si>
  <si>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</si>
  <si>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</si>
  <si>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</si>
  <si>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</si>
  <si>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</si>
  <si>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WA</t>
  </si>
  <si>
    <t>Produced: 03/11/2013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</si>
</sst>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682</v>
      </c>
      <c r="C7" s="64">
        <v>517</v>
      </c>
      <c r="D7" s="36">
        <f>IFERROR((C7-B7)*100/B7,"Div by 0")</f>
        <v>-24.193548387096776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67.155000000000001</v>
      </c>
      <c r="C8" s="67">
        <v>52.030999999999999</v>
      </c>
      <c r="D8" s="36">
        <f t="shared" ref="D8:D71" si="0">IFERROR((C8-B8)*100/B8,"Div by 0")</f>
        <v>-22.521033430124344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32.844999999999999</v>
      </c>
      <c r="C9" s="67">
        <v>48.548999999999999</v>
      </c>
      <c r="D9" s="36">
        <f t="shared" si="0"/>
        <v>47.812452428071246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4.8390000000000004</v>
      </c>
      <c r="C10" s="67">
        <v>4.6420000000000003</v>
      </c>
      <c r="D10" s="36">
        <f t="shared" si="0"/>
        <v>-4.0710890679892549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81.817999999999998</v>
      </c>
      <c r="C11" s="67">
        <v>79.304000000000002</v>
      </c>
      <c r="D11" s="36">
        <f t="shared" si="0"/>
        <v>-3.0726734948299836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2.9329999999999998</v>
      </c>
      <c r="C12" s="67">
        <v>7.35</v>
      </c>
      <c r="D12" s="36">
        <f t="shared" si="0"/>
        <v>150.5966587112172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79.912000000000006</v>
      </c>
      <c r="C13" s="67">
        <v>95.745000000000005</v>
      </c>
      <c r="D13" s="36">
        <f t="shared" si="0"/>
        <v>19.813044348783656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79.912000000000006</v>
      </c>
      <c r="C14" s="67">
        <v>95.745000000000005</v>
      </c>
      <c r="D14" s="36">
        <f t="shared" si="0"/>
        <v>19.813044348783656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361.75400000000002</v>
      </c>
      <c r="C16" s="67">
        <v>447.721</v>
      </c>
      <c r="D16" s="36">
        <f t="shared" si="0"/>
        <v>23.763939030390812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277.62799999999999</v>
      </c>
      <c r="C17" s="67">
        <v>330.78699999999998</v>
      </c>
      <c r="D17" s="36">
        <f t="shared" si="0"/>
        <v>19.147564366706529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545</v>
      </c>
      <c r="C19" s="64">
        <v>495</v>
      </c>
      <c r="D19" s="36">
        <f t="shared" si="0"/>
        <v>-9.1743119266055047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99.816999999999993</v>
      </c>
      <c r="C20" s="67">
        <v>100</v>
      </c>
      <c r="D20" s="36">
        <f t="shared" si="0"/>
        <v>0.18333550397227621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0.183</v>
      </c>
      <c r="C21" s="67">
        <v>0</v>
      </c>
      <c r="D21" s="36">
        <f t="shared" si="0"/>
        <v>-100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545</v>
      </c>
      <c r="C24" s="64">
        <v>495</v>
      </c>
      <c r="D24" s="36">
        <f t="shared" si="0"/>
        <v>-9.1743119266055047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99.816999999999993</v>
      </c>
      <c r="C25" s="71">
        <v>100</v>
      </c>
      <c r="D25" s="36">
        <f t="shared" si="0"/>
        <v>0.18333550397227621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0.183</v>
      </c>
      <c r="C27" s="67">
        <v>0</v>
      </c>
      <c r="D27" s="36">
        <f t="shared" si="0"/>
        <v>-100</v>
      </c>
      <c r="E27" s="52" t="s">
        <v>127</v>
      </c>
      <c r="F27" s="53" t="str">
        <f t="shared" si="3"/>
        <v>Yes</v>
      </c>
    </row>
    <row r="28" spans="1:30" ht="12.75" customHeight="1">
      <c r="A28" s="37" t="s">
        <v>19</v>
      </c>
      <c r="B28" s="67">
        <v>0.36699999999999999</v>
      </c>
      <c r="C28" s="67">
        <v>0</v>
      </c>
      <c r="D28" s="36">
        <f t="shared" si="0"/>
        <v>-100.00000000000001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1.284</v>
      </c>
      <c r="C29" s="67">
        <v>0</v>
      </c>
      <c r="D29" s="36">
        <f t="shared" si="0"/>
        <v>-100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1.101</v>
      </c>
      <c r="C30" s="67">
        <v>0</v>
      </c>
      <c r="D30" s="36">
        <f t="shared" si="0"/>
        <v>-100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1.284</v>
      </c>
      <c r="C31" s="67">
        <v>0</v>
      </c>
      <c r="D31" s="36">
        <f t="shared" si="0"/>
        <v>-100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1.101</v>
      </c>
      <c r="C33" s="67">
        <v>0</v>
      </c>
      <c r="D33" s="36">
        <f t="shared" si="0"/>
        <v>-100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0.183</v>
      </c>
      <c r="C34" s="67">
        <v>0</v>
      </c>
      <c r="D34" s="36">
        <f t="shared" si="0"/>
        <v>-100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1.101</v>
      </c>
      <c r="C35" s="67">
        <v>0</v>
      </c>
      <c r="D35" s="36">
        <f t="shared" si="0"/>
        <v>-100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98.715999999999994</v>
      </c>
      <c r="C36" s="67">
        <v>100</v>
      </c>
      <c r="D36" s="36">
        <f t="shared" si="0"/>
        <v>1.3007010008509321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63.302999999999997</v>
      </c>
      <c r="C40" s="67">
        <v>43.231999999999999</v>
      </c>
      <c r="D40" s="36">
        <f t="shared" si="0"/>
        <v>-31.70623825095177</v>
      </c>
      <c r="E40" s="52" t="s">
        <v>127</v>
      </c>
      <c r="F40" s="53" t="str">
        <f t="shared" si="3"/>
        <v>No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99.632999999999996</v>
      </c>
      <c r="C42" s="67">
        <v>99.596000000000004</v>
      </c>
      <c r="D42" s="36">
        <f t="shared" si="0"/>
        <v>-3.713629018497077E-2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1.284</v>
      </c>
      <c r="C43" s="67">
        <v>0</v>
      </c>
      <c r="D43" s="36">
        <f t="shared" si="0"/>
        <v>-100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98.715999999999994</v>
      </c>
      <c r="C44" s="67">
        <v>100</v>
      </c>
      <c r="D44" s="36">
        <f t="shared" si="0"/>
        <v>1.3007010008509321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543</v>
      </c>
      <c r="C48" s="64">
        <v>493</v>
      </c>
      <c r="D48" s="36">
        <f t="shared" si="0"/>
        <v>-9.2081031307550649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2.3940000000000001</v>
      </c>
      <c r="C49" s="67">
        <v>0</v>
      </c>
      <c r="D49" s="36">
        <f t="shared" si="0"/>
        <v>-100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1.8420000000000001</v>
      </c>
      <c r="C50" s="71">
        <v>0</v>
      </c>
      <c r="D50" s="36">
        <f t="shared" si="0"/>
        <v>-100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0.36799999999999999</v>
      </c>
      <c r="C59" s="67">
        <v>0</v>
      </c>
      <c r="D59" s="36">
        <f t="shared" si="0"/>
        <v>-100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0.184</v>
      </c>
      <c r="C61" s="67">
        <v>0</v>
      </c>
      <c r="D61" s="36">
        <f t="shared" si="0"/>
        <v>-100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97.605999999999995</v>
      </c>
      <c r="C68" s="67">
        <v>100</v>
      </c>
      <c r="D68" s="36">
        <f t="shared" si="0"/>
        <v>2.4527180706104192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0.36799999999999999</v>
      </c>
      <c r="C69" s="67">
        <v>0.40600000000000003</v>
      </c>
      <c r="D69" s="36">
        <f t="shared" si="0"/>
        <v>10.326086956521749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1.2889999999999999</v>
      </c>
      <c r="C70" s="67">
        <v>0.81100000000000005</v>
      </c>
      <c r="D70" s="36">
        <f t="shared" si="0"/>
        <v>-37.083010085337463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7.7350000000000003</v>
      </c>
      <c r="C71" s="67">
        <v>6.4909999999999997</v>
      </c>
      <c r="D71" s="36">
        <f t="shared" si="0"/>
        <v>-16.082740788623148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87.844999999999999</v>
      </c>
      <c r="C72" s="67">
        <v>92.292000000000002</v>
      </c>
      <c r="D72" s="36">
        <f t="shared" ref="D72:D80" si="5">IFERROR((C72-B72)*100/B72,"Div by 0")</f>
        <v>5.0623256872901168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0.184</v>
      </c>
      <c r="C73" s="67">
        <v>0</v>
      </c>
      <c r="D73" s="36">
        <f t="shared" si="5"/>
        <v>-100</v>
      </c>
      <c r="E73" s="52" t="s">
        <v>127</v>
      </c>
      <c r="F73" s="53" t="str">
        <f t="shared" si="4"/>
        <v>Yes</v>
      </c>
    </row>
    <row r="74" spans="1:6" ht="12.75" customHeight="1">
      <c r="A74" s="37" t="s">
        <v>54</v>
      </c>
      <c r="B74" s="67">
        <v>0.184</v>
      </c>
      <c r="C74" s="67">
        <v>0</v>
      </c>
      <c r="D74" s="36">
        <f t="shared" si="5"/>
        <v>-100</v>
      </c>
      <c r="E74" s="52" t="s">
        <v>127</v>
      </c>
      <c r="F74" s="53" t="str">
        <f t="shared" si="4"/>
        <v>Yes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7</v>
      </c>
      <c r="C82" s="64">
        <v>0</v>
      </c>
      <c r="D82" s="36">
        <f t="shared" ref="D82:D85" si="6">IFERROR((C82-B82)*100/B82,"Div by 0")</f>
        <v>-100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100</v>
      </c>
      <c r="C84" s="67">
        <v>0</v>
      </c>
      <c r="D84" s="36">
        <f t="shared" si="6"/>
        <v>-100</v>
      </c>
      <c r="E84" s="52" t="s">
        <v>127</v>
      </c>
      <c r="F84" s="53" t="str">
        <f t="shared" si="7"/>
        <v>No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538</v>
      </c>
      <c r="C87" s="64">
        <v>495</v>
      </c>
      <c r="D87" s="36">
        <f t="shared" ref="D87:D90" si="8">IFERROR((C87-B87)*100/B87,"Div by 0")</f>
        <v>-7.992565055762082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12.638999999999999</v>
      </c>
      <c r="C88" s="67">
        <v>11.313000000000001</v>
      </c>
      <c r="D88" s="36">
        <f t="shared" si="8"/>
        <v>-10.4913363399003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82.528000000000006</v>
      </c>
      <c r="C89" s="67">
        <v>84.242000000000004</v>
      </c>
      <c r="D89" s="36">
        <f t="shared" si="8"/>
        <v>2.0768708801861169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4.8330000000000002</v>
      </c>
      <c r="C90" s="67">
        <v>4.444</v>
      </c>
      <c r="D90" s="36">
        <f t="shared" si="8"/>
        <v>-8.0488309538588911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798</v>
      </c>
      <c r="C7" s="64">
        <v>552</v>
      </c>
      <c r="D7" s="36">
        <f t="shared" ref="D7:D17" si="0">IFERROR((C7-B7)*100/B7,"Div by 0")</f>
        <v>-30.827067669172934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No</v>
      </c>
    </row>
    <row r="8" spans="1:30" ht="12.75" customHeight="1">
      <c r="A8" s="37" t="s">
        <v>68</v>
      </c>
      <c r="B8" s="67">
        <v>66.290999999999997</v>
      </c>
      <c r="C8" s="67">
        <v>51.268000000000001</v>
      </c>
      <c r="D8" s="36">
        <f t="shared" si="0"/>
        <v>-22.662201505483395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33.709000000000003</v>
      </c>
      <c r="C9" s="67">
        <v>48.912999999999997</v>
      </c>
      <c r="D9" s="36">
        <f t="shared" si="0"/>
        <v>45.103681509389162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4.1349999999999998</v>
      </c>
      <c r="C10" s="67">
        <v>4.3479999999999999</v>
      </c>
      <c r="D10" s="36">
        <f t="shared" si="0"/>
        <v>5.1511487303506671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10.15</v>
      </c>
      <c r="C11" s="67">
        <v>41.122999999999998</v>
      </c>
      <c r="D11" s="36">
        <f t="shared" si="0"/>
        <v>305.15270935960586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1.0029999999999999</v>
      </c>
      <c r="C12" s="67">
        <v>1.8120000000000001</v>
      </c>
      <c r="D12" s="36">
        <f t="shared" si="0"/>
        <v>80.658025922233335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81.078000000000003</v>
      </c>
      <c r="C13" s="67">
        <v>55.796999999999997</v>
      </c>
      <c r="D13" s="36">
        <f t="shared" si="0"/>
        <v>-31.181084881225491</v>
      </c>
      <c r="E13" s="52" t="s">
        <v>127</v>
      </c>
      <c r="F13" s="53" t="str">
        <f t="shared" si="1"/>
        <v>No</v>
      </c>
    </row>
    <row r="14" spans="1:30" ht="12.75" customHeight="1">
      <c r="A14" s="37" t="s">
        <v>8</v>
      </c>
      <c r="B14" s="67">
        <v>80.951999999999998</v>
      </c>
      <c r="C14" s="67">
        <v>55.796999999999997</v>
      </c>
      <c r="D14" s="36">
        <f t="shared" si="0"/>
        <v>-31.073969759857693</v>
      </c>
      <c r="E14" s="52" t="s">
        <v>127</v>
      </c>
      <c r="F14" s="53" t="str">
        <f t="shared" si="1"/>
        <v>No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645.68399999999997</v>
      </c>
      <c r="C16" s="67">
        <v>1314.6289999999999</v>
      </c>
      <c r="D16" s="36">
        <f t="shared" si="0"/>
        <v>103.60253622515039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100</v>
      </c>
      <c r="B17" s="66">
        <v>75.888000000000005</v>
      </c>
      <c r="C17" s="67">
        <v>101.962</v>
      </c>
      <c r="D17" s="36">
        <f t="shared" si="0"/>
        <v>34.358528357579587</v>
      </c>
      <c r="E17" s="52" t="s">
        <v>127</v>
      </c>
      <c r="F17" s="53" t="str">
        <f t="shared" si="1"/>
        <v>No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647</v>
      </c>
      <c r="C19" s="64">
        <v>308</v>
      </c>
      <c r="D19" s="36">
        <f t="shared" ref="D19:D22" si="2">IFERROR((C19-B19)*100/B19,"Div by 0")</f>
        <v>-52.39567233384853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No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646</v>
      </c>
      <c r="C24" s="64">
        <v>308</v>
      </c>
      <c r="D24" s="36">
        <f t="shared" ref="D24:D44" si="4">IFERROR((C24-B24)*100/B24,"Div by 0")</f>
        <v>-52.321981424148603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No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98.141999999999996</v>
      </c>
      <c r="C40" s="67">
        <v>92.207999999999998</v>
      </c>
      <c r="D40" s="36">
        <f t="shared" si="4"/>
        <v>-6.046341016078741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99.69</v>
      </c>
      <c r="C42" s="67">
        <v>98.052000000000007</v>
      </c>
      <c r="D42" s="36">
        <f t="shared" si="4"/>
        <v>-1.6430935901293922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644</v>
      </c>
      <c r="C48" s="64">
        <v>302</v>
      </c>
      <c r="D48" s="36">
        <f t="shared" ref="D48:D80" si="7">IFERROR((C48-B48)*100/B48,"Div by 0")</f>
        <v>-53.105590062111801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7"/>
        <v>Div by 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7"/>
        <v>0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0.311</v>
      </c>
      <c r="C69" s="67">
        <v>0</v>
      </c>
      <c r="D69" s="36">
        <f t="shared" si="7"/>
        <v>-100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7.7640000000000002</v>
      </c>
      <c r="C71" s="67">
        <v>9.6029999999999998</v>
      </c>
      <c r="D71" s="36">
        <f t="shared" si="7"/>
        <v>23.686244204018539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3.5710000000000002</v>
      </c>
      <c r="C72" s="67">
        <v>7.6159999999999997</v>
      </c>
      <c r="D72" s="36">
        <f t="shared" si="7"/>
        <v>113.27359283113974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88.353999999999999</v>
      </c>
      <c r="C75" s="67">
        <v>82.45</v>
      </c>
      <c r="D75" s="36">
        <f t="shared" si="7"/>
        <v>-6.6822101998777601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0</v>
      </c>
      <c r="C76" s="67">
        <v>0.33100000000000002</v>
      </c>
      <c r="D76" s="36" t="str">
        <f t="shared" si="7"/>
        <v>Div by 0</v>
      </c>
      <c r="E76" s="52" t="s">
        <v>127</v>
      </c>
      <c r="F76" s="53" t="str">
        <f t="shared" si="8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646</v>
      </c>
      <c r="C87" s="64">
        <v>308</v>
      </c>
      <c r="D87" s="36">
        <f t="shared" ref="D87:D90" si="11">IFERROR((C87-B87)*100/B87,"Div by 0")</f>
        <v>-52.321981424148603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No</v>
      </c>
    </row>
    <row r="88" spans="1:30" ht="12.75" customHeight="1">
      <c r="A88" s="37" t="s">
        <v>65</v>
      </c>
      <c r="B88" s="67">
        <v>16.562999999999999</v>
      </c>
      <c r="C88" s="67">
        <v>18.181999999999999</v>
      </c>
      <c r="D88" s="36">
        <f t="shared" si="11"/>
        <v>9.7747992513433548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68.266000000000005</v>
      </c>
      <c r="C89" s="67">
        <v>67.207999999999998</v>
      </c>
      <c r="D89" s="36">
        <f t="shared" si="11"/>
        <v>-1.5498198224592137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15.17</v>
      </c>
      <c r="C90" s="67">
        <v>14.61</v>
      </c>
      <c r="D90" s="36">
        <f t="shared" si="11"/>
        <v>-3.691496374423207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94013</v>
      </c>
      <c r="C7" s="64">
        <v>68491</v>
      </c>
      <c r="D7" s="36">
        <f t="shared" ref="D7:D18" si="0">IFERROR((C7-B7)*100/B7,"Div by 0")</f>
        <v>-27.147309414655421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20.667999999999999</v>
      </c>
      <c r="C8" s="67">
        <v>12.205</v>
      </c>
      <c r="D8" s="36">
        <f t="shared" si="0"/>
        <v>-40.947358234952581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67.741</v>
      </c>
      <c r="C9" s="67">
        <v>51.317999999999998</v>
      </c>
      <c r="D9" s="36">
        <f t="shared" si="0"/>
        <v>-24.243810985961236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32.259</v>
      </c>
      <c r="C10" s="67">
        <v>49.692999999999998</v>
      </c>
      <c r="D10" s="36">
        <f t="shared" si="0"/>
        <v>54.043832728850852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0.52700000000000002</v>
      </c>
      <c r="C11" s="67">
        <v>0.59899999999999998</v>
      </c>
      <c r="D11" s="36">
        <f t="shared" si="0"/>
        <v>13.662239089184052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7.9000000000000001E-2</v>
      </c>
      <c r="C12" s="67">
        <v>0.30399999999999999</v>
      </c>
      <c r="D12" s="36">
        <f t="shared" si="0"/>
        <v>284.81012658227843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18.934000000000001</v>
      </c>
      <c r="C13" s="67">
        <v>31.574999999999999</v>
      </c>
      <c r="D13" s="36">
        <f t="shared" si="0"/>
        <v>66.763494243160437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79.138999999999996</v>
      </c>
      <c r="C14" s="67">
        <v>98.974000000000004</v>
      </c>
      <c r="D14" s="36">
        <f t="shared" si="0"/>
        <v>25.06349587434768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78.653999999999996</v>
      </c>
      <c r="C15" s="67">
        <v>98.486999999999995</v>
      </c>
      <c r="D15" s="36">
        <f t="shared" si="0"/>
        <v>25.215500800976425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706.92100000000005</v>
      </c>
      <c r="C17" s="67">
        <v>1273.884</v>
      </c>
      <c r="D17" s="36">
        <f t="shared" si="0"/>
        <v>80.20174814441782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102</v>
      </c>
      <c r="B18" s="66">
        <v>150.79599999999999</v>
      </c>
      <c r="C18" s="67">
        <v>207.249</v>
      </c>
      <c r="D18" s="36">
        <f t="shared" si="0"/>
        <v>37.436669407676597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74401</v>
      </c>
      <c r="C20" s="64">
        <v>67788</v>
      </c>
      <c r="D20" s="36">
        <f t="shared" ref="D20:D23" si="2">IFERROR((C20-B20)*100/B20,"Div by 0")</f>
        <v>-8.8883213935296563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73945</v>
      </c>
      <c r="C25" s="64">
        <v>67455</v>
      </c>
      <c r="D25" s="36">
        <f t="shared" ref="D25:D45" si="4">IFERROR((C25-B25)*100/B25,"Div by 0")</f>
        <v>-8.7767935627831495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23.673999999999999</v>
      </c>
      <c r="C29" s="67">
        <v>30.016999999999999</v>
      </c>
      <c r="D29" s="36">
        <f t="shared" si="4"/>
        <v>26.793106361409141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65.832999999999998</v>
      </c>
      <c r="C30" s="67">
        <v>82.32</v>
      </c>
      <c r="D30" s="36">
        <f t="shared" si="4"/>
        <v>25.043671107195472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53.46</v>
      </c>
      <c r="C31" s="67">
        <v>66.471000000000004</v>
      </c>
      <c r="D31" s="36">
        <f t="shared" si="4"/>
        <v>24.337822671156012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65.832999999999998</v>
      </c>
      <c r="C32" s="67">
        <v>82.32</v>
      </c>
      <c r="D32" s="36">
        <f t="shared" si="4"/>
        <v>25.043671107195472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1.2310000000000001</v>
      </c>
      <c r="C33" s="67">
        <v>1.4750000000000001</v>
      </c>
      <c r="D33" s="36">
        <f t="shared" si="4"/>
        <v>19.821283509341995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39.639000000000003</v>
      </c>
      <c r="C34" s="67">
        <v>48.063000000000002</v>
      </c>
      <c r="D34" s="36">
        <f t="shared" si="4"/>
        <v>21.251797472186482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26.193999999999999</v>
      </c>
      <c r="C35" s="67">
        <v>34.256999999999998</v>
      </c>
      <c r="D35" s="36">
        <f t="shared" si="4"/>
        <v>30.781858440864315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62.387999999999998</v>
      </c>
      <c r="C36" s="67">
        <v>78.094999999999999</v>
      </c>
      <c r="D36" s="36">
        <f t="shared" si="4"/>
        <v>25.17631595819709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34.167000000000002</v>
      </c>
      <c r="C37" s="67">
        <v>17.405999999999999</v>
      </c>
      <c r="D37" s="36">
        <f t="shared" si="4"/>
        <v>-49.056106769690061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99.725999999999999</v>
      </c>
      <c r="D38" s="36">
        <f t="shared" si="4"/>
        <v>-0.27400000000000091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99.725999999999999</v>
      </c>
      <c r="D39" s="36">
        <f t="shared" si="4"/>
        <v>-0.27400000000000091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99.725999999999999</v>
      </c>
      <c r="D40" s="36">
        <f t="shared" si="4"/>
        <v>-0.27400000000000091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86.436999999999998</v>
      </c>
      <c r="C41" s="67">
        <v>81.906000000000006</v>
      </c>
      <c r="D41" s="36">
        <f t="shared" si="4"/>
        <v>-5.2419681386443209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99.725999999999999</v>
      </c>
      <c r="D42" s="36">
        <f t="shared" si="4"/>
        <v>-0.27400000000000091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99.106999999999999</v>
      </c>
      <c r="C43" s="67">
        <v>98.653999999999996</v>
      </c>
      <c r="D43" s="36">
        <f t="shared" si="4"/>
        <v>-0.45708173993764611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65.832999999999998</v>
      </c>
      <c r="C44" s="67">
        <v>82.32</v>
      </c>
      <c r="D44" s="36">
        <f t="shared" si="4"/>
        <v>25.043671107195472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34.167000000000002</v>
      </c>
      <c r="C45" s="67">
        <v>17.405999999999999</v>
      </c>
      <c r="D45" s="36">
        <f t="shared" si="4"/>
        <v>-49.056106769690061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73583</v>
      </c>
      <c r="C49" s="64">
        <v>66547</v>
      </c>
      <c r="D49" s="36">
        <f t="shared" ref="D49:D81" si="7">IFERROR((C49-B49)*100/B49,"Div by 0")</f>
        <v>-9.5619912207982818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82.679000000000002</v>
      </c>
      <c r="C50" s="67">
        <v>89.137</v>
      </c>
      <c r="D50" s="36">
        <f t="shared" si="7"/>
        <v>7.8109314336167568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53.387</v>
      </c>
      <c r="C51" s="71">
        <v>54.375</v>
      </c>
      <c r="D51" s="36">
        <f t="shared" si="7"/>
        <v>1.8506377957180578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0.91100000000000003</v>
      </c>
      <c r="C52" s="67">
        <v>1.45</v>
      </c>
      <c r="D52" s="36">
        <f t="shared" si="7"/>
        <v>59.16575192096596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0.113</v>
      </c>
      <c r="C53" s="67">
        <v>0.23400000000000001</v>
      </c>
      <c r="D53" s="36">
        <f t="shared" si="7"/>
        <v>107.07964601769912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4.8230000000000004</v>
      </c>
      <c r="C54" s="67">
        <v>6.1630000000000003</v>
      </c>
      <c r="D54" s="36">
        <f t="shared" si="7"/>
        <v>27.783537217499479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0.217</v>
      </c>
      <c r="C55" s="67">
        <v>0.376</v>
      </c>
      <c r="D55" s="36">
        <f t="shared" si="7"/>
        <v>73.271889400921665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5.3999999999999999E-2</v>
      </c>
      <c r="C56" s="67">
        <v>2.4E-2</v>
      </c>
      <c r="D56" s="36">
        <f t="shared" si="7"/>
        <v>-55.555555555555557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2.7130000000000001</v>
      </c>
      <c r="C57" s="67">
        <v>2.6970000000000001</v>
      </c>
      <c r="D57" s="36">
        <f t="shared" si="7"/>
        <v>-0.58975304091411773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0.24299999999999999</v>
      </c>
      <c r="C58" s="67">
        <v>0.28599999999999998</v>
      </c>
      <c r="D58" s="36">
        <f t="shared" si="7"/>
        <v>17.695473251028798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2.38</v>
      </c>
      <c r="C60" s="67">
        <v>2.3759999999999999</v>
      </c>
      <c r="D60" s="36">
        <f t="shared" si="7"/>
        <v>-0.16806722689075645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3.3000000000000002E-2</v>
      </c>
      <c r="C61" s="67">
        <v>4.2000000000000003E-2</v>
      </c>
      <c r="D61" s="36">
        <f t="shared" si="7"/>
        <v>27.272727272727277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10.11</v>
      </c>
      <c r="C62" s="67">
        <v>12.882999999999999</v>
      </c>
      <c r="D62" s="36">
        <f t="shared" si="7"/>
        <v>27.428288822947575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0.93899999999999995</v>
      </c>
      <c r="C63" s="67">
        <v>0.879</v>
      </c>
      <c r="D63" s="36">
        <f t="shared" si="7"/>
        <v>-6.3897763578274711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4.7320000000000002</v>
      </c>
      <c r="C64" s="67">
        <v>5.6980000000000004</v>
      </c>
      <c r="D64" s="36">
        <f t="shared" si="7"/>
        <v>20.414201183431956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1.294</v>
      </c>
      <c r="C65" s="67">
        <v>1.4370000000000001</v>
      </c>
      <c r="D65" s="36">
        <f t="shared" si="7"/>
        <v>11.051004636785162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2.1999999999999999E-2</v>
      </c>
      <c r="C66" s="67">
        <v>0.17299999999999999</v>
      </c>
      <c r="D66" s="36">
        <f t="shared" si="7"/>
        <v>686.36363636363637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5.6000000000000001E-2</v>
      </c>
      <c r="C67" s="67">
        <v>4.4999999999999998E-2</v>
      </c>
      <c r="D67" s="36">
        <f t="shared" si="7"/>
        <v>-19.642857142857149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0.65400000000000003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17.321000000000002</v>
      </c>
      <c r="C69" s="67">
        <v>10.863</v>
      </c>
      <c r="D69" s="36">
        <f t="shared" si="7"/>
        <v>-37.284221465273376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1.1950000000000001</v>
      </c>
      <c r="C70" s="67">
        <v>1.375</v>
      </c>
      <c r="D70" s="36">
        <f t="shared" si="7"/>
        <v>15.062761506276145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6.694</v>
      </c>
      <c r="C71" s="67">
        <v>2.657</v>
      </c>
      <c r="D71" s="36">
        <f t="shared" si="7"/>
        <v>-60.307738273080368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6.7000000000000004E-2</v>
      </c>
      <c r="C72" s="67">
        <v>4.8000000000000001E-2</v>
      </c>
      <c r="D72" s="36">
        <f t="shared" si="7"/>
        <v>-28.358208955223883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2.331</v>
      </c>
      <c r="C73" s="67">
        <v>1.4970000000000001</v>
      </c>
      <c r="D73" s="36">
        <f t="shared" si="7"/>
        <v>-35.778635778635774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0.48099999999999998</v>
      </c>
      <c r="C74" s="67">
        <v>0.39500000000000002</v>
      </c>
      <c r="D74" s="36">
        <f t="shared" si="7"/>
        <v>-17.879417879417872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1.6919999999999999</v>
      </c>
      <c r="C75" s="67">
        <v>2.7E-2</v>
      </c>
      <c r="D75" s="36">
        <f t="shared" si="7"/>
        <v>-98.404255319148945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5.3999999999999999E-2</v>
      </c>
      <c r="C76" s="67">
        <v>0.155</v>
      </c>
      <c r="D76" s="36">
        <f t="shared" si="7"/>
        <v>187.03703703703707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6.5000000000000002E-2</v>
      </c>
      <c r="C77" s="67">
        <v>9.9000000000000005E-2</v>
      </c>
      <c r="D77" s="36">
        <f t="shared" si="7"/>
        <v>52.307692307692314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3.0000000000000001E-3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4.0819999999999999</v>
      </c>
      <c r="C79" s="67">
        <v>4.0019999999999998</v>
      </c>
      <c r="D79" s="36">
        <f t="shared" si="7"/>
        <v>-1.9598236158745732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0.65900000000000003</v>
      </c>
      <c r="C80" s="67">
        <v>0.60599999999999998</v>
      </c>
      <c r="D80" s="36">
        <f t="shared" si="7"/>
        <v>-8.0424886191198848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48680</v>
      </c>
      <c r="C83" s="64">
        <v>55529</v>
      </c>
      <c r="D83" s="36">
        <f t="shared" ref="D83:D86" si="9">IFERROR((C83-B83)*100/B83,"Div by 0")</f>
        <v>14.069433032046014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15.672000000000001</v>
      </c>
      <c r="C84" s="67">
        <v>14.576000000000001</v>
      </c>
      <c r="D84" s="36">
        <f t="shared" si="9"/>
        <v>-6.9933639612046967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78.155000000000001</v>
      </c>
      <c r="C85" s="67">
        <v>80.370999999999995</v>
      </c>
      <c r="D85" s="36">
        <f t="shared" si="9"/>
        <v>2.8353912097754383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6.173</v>
      </c>
      <c r="C86" s="67">
        <v>5.0529999999999999</v>
      </c>
      <c r="D86" s="36">
        <f t="shared" si="9"/>
        <v>-18.143528268265026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25265</v>
      </c>
      <c r="C88" s="64">
        <v>11741</v>
      </c>
      <c r="D88" s="36">
        <f t="shared" ref="D88:D91" si="11">IFERROR((C88-B88)*100/B88,"Div by 0")</f>
        <v>-53.528596873144664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12.278</v>
      </c>
      <c r="C89" s="67">
        <v>13.585000000000001</v>
      </c>
      <c r="D89" s="36">
        <f t="shared" si="11"/>
        <v>10.645056198077866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74.795000000000002</v>
      </c>
      <c r="C90" s="67">
        <v>69.465999999999994</v>
      </c>
      <c r="D90" s="36">
        <f t="shared" si="11"/>
        <v>-7.1248078080085673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12.927</v>
      </c>
      <c r="C91" s="67">
        <v>16.949000000000002</v>
      </c>
      <c r="D91" s="36">
        <f t="shared" si="11"/>
        <v>31.113173976947493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23018</v>
      </c>
      <c r="C7" s="64">
        <v>9573</v>
      </c>
      <c r="D7" s="36">
        <f t="shared" ref="D7:D18" si="0">IFERROR((C7-B7)*100/B7,"Div by 0")</f>
        <v>-58.410808932140064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84.403999999999996</v>
      </c>
      <c r="C9" s="67">
        <v>87.057000000000002</v>
      </c>
      <c r="D9" s="36">
        <f t="shared" si="0"/>
        <v>3.1432159613288539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1.2999999999999999E-2</v>
      </c>
      <c r="C10" s="67">
        <v>0.44900000000000001</v>
      </c>
      <c r="D10" s="36">
        <f t="shared" si="0"/>
        <v>3353.8461538461543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1.6120000000000001</v>
      </c>
      <c r="C11" s="67">
        <v>2.2559999999999998</v>
      </c>
      <c r="D11" s="36">
        <f t="shared" si="0"/>
        <v>39.950372208436697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0.20399999999999999</v>
      </c>
      <c r="C12" s="67">
        <v>1.107</v>
      </c>
      <c r="D12" s="36">
        <f t="shared" si="0"/>
        <v>442.64705882352945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6.8250000000000002</v>
      </c>
      <c r="C13" s="67">
        <v>9.4749999999999996</v>
      </c>
      <c r="D13" s="36">
        <f t="shared" si="0"/>
        <v>38.827838827838818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45.755000000000003</v>
      </c>
      <c r="C14" s="67">
        <v>83.527000000000001</v>
      </c>
      <c r="D14" s="36">
        <f t="shared" si="0"/>
        <v>82.552726477980542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45.521000000000001</v>
      </c>
      <c r="C15" s="67">
        <v>83.463999999999999</v>
      </c>
      <c r="D15" s="36">
        <f t="shared" si="0"/>
        <v>83.352738296610354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1953.1980000000001</v>
      </c>
      <c r="C17" s="67">
        <v>5570.9939999999997</v>
      </c>
      <c r="D17" s="36">
        <f t="shared" si="0"/>
        <v>185.22423225909503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102</v>
      </c>
      <c r="B18" s="66">
        <v>335.26600000000002</v>
      </c>
      <c r="C18" s="67">
        <v>556.82299999999998</v>
      </c>
      <c r="D18" s="36">
        <f t="shared" si="0"/>
        <v>66.083945285236183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10532</v>
      </c>
      <c r="C20" s="64">
        <v>7996</v>
      </c>
      <c r="D20" s="36">
        <f t="shared" ref="D20:D23" si="2">IFERROR((C20-B20)*100/B20,"Div by 0")</f>
        <v>-24.078997341435624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99.991</v>
      </c>
      <c r="C21" s="67">
        <v>100</v>
      </c>
      <c r="D21" s="36">
        <f t="shared" si="2"/>
        <v>9.0008100729069025E-3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8.9999999999999993E-3</v>
      </c>
      <c r="C22" s="67">
        <v>0</v>
      </c>
      <c r="D22" s="36">
        <f t="shared" si="2"/>
        <v>-100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10478</v>
      </c>
      <c r="C25" s="64">
        <v>7990</v>
      </c>
      <c r="D25" s="36">
        <f t="shared" ref="D25:D45" si="4">IFERROR((C25-B25)*100/B25,"Div by 0")</f>
        <v>-23.744989501813322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99.99</v>
      </c>
      <c r="C26" s="67">
        <v>100</v>
      </c>
      <c r="D26" s="36">
        <f t="shared" si="4"/>
        <v>1.0001000100015117E-2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0.01</v>
      </c>
      <c r="C28" s="67">
        <v>0</v>
      </c>
      <c r="D28" s="36">
        <f t="shared" si="4"/>
        <v>-100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17.542000000000002</v>
      </c>
      <c r="C29" s="67">
        <v>17.760000000000002</v>
      </c>
      <c r="D29" s="36">
        <f t="shared" si="4"/>
        <v>1.2427317295633333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30.13</v>
      </c>
      <c r="C30" s="67">
        <v>29.437000000000001</v>
      </c>
      <c r="D30" s="36">
        <f t="shared" si="4"/>
        <v>-2.3000331895121069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26.36</v>
      </c>
      <c r="C31" s="67">
        <v>25.556999999999999</v>
      </c>
      <c r="D31" s="36">
        <f t="shared" si="4"/>
        <v>-3.046282245827014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30.13</v>
      </c>
      <c r="C32" s="67">
        <v>29.437000000000001</v>
      </c>
      <c r="D32" s="36">
        <f t="shared" si="4"/>
        <v>-2.3000331895121069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0.59199999999999997</v>
      </c>
      <c r="C33" s="67">
        <v>0.55100000000000005</v>
      </c>
      <c r="D33" s="36">
        <f t="shared" si="4"/>
        <v>-6.925675675675663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21.588000000000001</v>
      </c>
      <c r="C34" s="67">
        <v>20.838999999999999</v>
      </c>
      <c r="D34" s="36">
        <f t="shared" si="4"/>
        <v>-3.4695201037613597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8.5419999999999998</v>
      </c>
      <c r="C35" s="67">
        <v>8.5980000000000008</v>
      </c>
      <c r="D35" s="36">
        <f t="shared" si="4"/>
        <v>0.65558417232499344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29.366</v>
      </c>
      <c r="C36" s="67">
        <v>28.561</v>
      </c>
      <c r="D36" s="36">
        <f t="shared" si="4"/>
        <v>-2.7412654089763664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69.87</v>
      </c>
      <c r="C37" s="67">
        <v>70.2</v>
      </c>
      <c r="D37" s="36">
        <f t="shared" si="4"/>
        <v>0.4723057106054076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99.637</v>
      </c>
      <c r="D38" s="36">
        <f t="shared" si="4"/>
        <v>-0.36299999999999955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99.637</v>
      </c>
      <c r="D39" s="36">
        <f t="shared" si="4"/>
        <v>-0.36299999999999955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99.637</v>
      </c>
      <c r="D40" s="36">
        <f t="shared" si="4"/>
        <v>-0.36299999999999955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91.43</v>
      </c>
      <c r="C41" s="67">
        <v>87.584000000000003</v>
      </c>
      <c r="D41" s="36">
        <f t="shared" si="4"/>
        <v>-4.2064967734879177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99.637</v>
      </c>
      <c r="D42" s="36">
        <f t="shared" si="4"/>
        <v>-0.36299999999999955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98.998000000000005</v>
      </c>
      <c r="C43" s="67">
        <v>98.31</v>
      </c>
      <c r="D43" s="36">
        <f t="shared" si="4"/>
        <v>-0.69496353461686333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30.13</v>
      </c>
      <c r="C44" s="67">
        <v>29.437000000000001</v>
      </c>
      <c r="D44" s="36">
        <f t="shared" si="4"/>
        <v>-2.3000331895121069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69.87</v>
      </c>
      <c r="C45" s="67">
        <v>70.2</v>
      </c>
      <c r="D45" s="36">
        <f t="shared" si="4"/>
        <v>0.4723057106054076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10389</v>
      </c>
      <c r="C49" s="64">
        <v>7855</v>
      </c>
      <c r="D49" s="36">
        <f t="shared" ref="D49:D81" si="7">IFERROR((C49-B49)*100/B49,"Div by 0")</f>
        <v>-24.391182982000192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57.704999999999998</v>
      </c>
      <c r="C50" s="67">
        <v>56.244</v>
      </c>
      <c r="D50" s="36">
        <f t="shared" si="7"/>
        <v>-2.5318429945411984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25.516999999999999</v>
      </c>
      <c r="C51" s="71">
        <v>22.571999999999999</v>
      </c>
      <c r="D51" s="36">
        <f t="shared" si="7"/>
        <v>-11.54132539091586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1.5980000000000001</v>
      </c>
      <c r="C52" s="67">
        <v>2.202</v>
      </c>
      <c r="D52" s="36">
        <f t="shared" si="7"/>
        <v>37.797246558197735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0.25</v>
      </c>
      <c r="C53" s="67">
        <v>0.624</v>
      </c>
      <c r="D53" s="36">
        <f t="shared" si="7"/>
        <v>149.6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8.8840000000000003</v>
      </c>
      <c r="C54" s="67">
        <v>13.074</v>
      </c>
      <c r="D54" s="36">
        <f t="shared" si="7"/>
        <v>47.163439891940563</v>
      </c>
      <c r="E54" s="52" t="s">
        <v>127</v>
      </c>
      <c r="F54" s="52" t="str">
        <f t="shared" si="8"/>
        <v>No</v>
      </c>
    </row>
    <row r="55" spans="1:6" ht="12.75" customHeight="1">
      <c r="A55" s="37" t="s">
        <v>40</v>
      </c>
      <c r="B55" s="67">
        <v>5.8000000000000003E-2</v>
      </c>
      <c r="C55" s="67">
        <v>6.4000000000000001E-2</v>
      </c>
      <c r="D55" s="36">
        <f t="shared" si="7"/>
        <v>10.344827586206893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3.9E-2</v>
      </c>
      <c r="C56" s="67">
        <v>1.2999999999999999E-2</v>
      </c>
      <c r="D56" s="36">
        <f t="shared" si="7"/>
        <v>-66.666666666666671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5.2460000000000004</v>
      </c>
      <c r="C57" s="67">
        <v>4.8760000000000003</v>
      </c>
      <c r="D57" s="36">
        <f t="shared" si="7"/>
        <v>-7.0529927563858195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0.65500000000000003</v>
      </c>
      <c r="C58" s="67">
        <v>0.47099999999999997</v>
      </c>
      <c r="D58" s="36">
        <f t="shared" si="7"/>
        <v>-28.091603053435122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3.2919999999999998</v>
      </c>
      <c r="C60" s="67">
        <v>3.6789999999999998</v>
      </c>
      <c r="D60" s="36">
        <f t="shared" si="7"/>
        <v>11.755771567436211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8.6999999999999994E-2</v>
      </c>
      <c r="C61" s="67">
        <v>0.127</v>
      </c>
      <c r="D61" s="36">
        <f t="shared" si="7"/>
        <v>45.977011494252885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2.3199999999999998</v>
      </c>
      <c r="C62" s="67">
        <v>1.9219999999999999</v>
      </c>
      <c r="D62" s="36">
        <f t="shared" si="7"/>
        <v>-17.1551724137931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2.0019999999999998</v>
      </c>
      <c r="C63" s="67">
        <v>1.4770000000000001</v>
      </c>
      <c r="D63" s="36">
        <f t="shared" si="7"/>
        <v>-26.223776223776213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3.8119999999999998</v>
      </c>
      <c r="C64" s="67">
        <v>3.4630000000000001</v>
      </c>
      <c r="D64" s="36">
        <f t="shared" si="7"/>
        <v>-9.1552990556138454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1.54</v>
      </c>
      <c r="C65" s="67">
        <v>1.528</v>
      </c>
      <c r="D65" s="36">
        <f t="shared" si="7"/>
        <v>-0.77922077922077992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2.5000000000000001E-2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0.183</v>
      </c>
      <c r="C67" s="67">
        <v>0.127</v>
      </c>
      <c r="D67" s="36">
        <f t="shared" si="7"/>
        <v>-30.601092896174862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2.2240000000000002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42.295000000000002</v>
      </c>
      <c r="C69" s="67">
        <v>43.756</v>
      </c>
      <c r="D69" s="36">
        <f t="shared" si="7"/>
        <v>3.4543090199787172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3.9079999999999999</v>
      </c>
      <c r="C70" s="67">
        <v>5.6269999999999998</v>
      </c>
      <c r="D70" s="36">
        <f t="shared" si="7"/>
        <v>43.986693961105416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10.347</v>
      </c>
      <c r="C71" s="67">
        <v>10.77</v>
      </c>
      <c r="D71" s="36">
        <f t="shared" si="7"/>
        <v>4.0881414902870405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0.193</v>
      </c>
      <c r="C72" s="67">
        <v>0.14000000000000001</v>
      </c>
      <c r="D72" s="36">
        <f t="shared" si="7"/>
        <v>-27.461139896373052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4.6109999999999998</v>
      </c>
      <c r="C73" s="67">
        <v>6.1230000000000002</v>
      </c>
      <c r="D73" s="36">
        <f t="shared" si="7"/>
        <v>32.791151594014323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1.415</v>
      </c>
      <c r="C74" s="67">
        <v>1.4890000000000001</v>
      </c>
      <c r="D74" s="36">
        <f t="shared" si="7"/>
        <v>5.2296819787985909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1.232</v>
      </c>
      <c r="C75" s="67">
        <v>0.10199999999999999</v>
      </c>
      <c r="D75" s="36">
        <f t="shared" si="7"/>
        <v>-91.720779220779207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0.193</v>
      </c>
      <c r="C76" s="67">
        <v>5.0999999999999997E-2</v>
      </c>
      <c r="D76" s="36">
        <f t="shared" si="7"/>
        <v>-73.575129533678762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0.27900000000000003</v>
      </c>
      <c r="C77" s="67">
        <v>0.39500000000000002</v>
      </c>
      <c r="D77" s="36">
        <f t="shared" si="7"/>
        <v>41.577060931899638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1.2999999999999999E-2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17.393000000000001</v>
      </c>
      <c r="C79" s="67">
        <v>16.614000000000001</v>
      </c>
      <c r="D79" s="36">
        <f t="shared" si="7"/>
        <v>-4.4788133157017187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2.7240000000000002</v>
      </c>
      <c r="C80" s="67">
        <v>2.4319999999999999</v>
      </c>
      <c r="D80" s="36">
        <f t="shared" si="7"/>
        <v>-10.719530102790022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3157</v>
      </c>
      <c r="C83" s="64">
        <v>2352</v>
      </c>
      <c r="D83" s="36">
        <f t="shared" ref="D83:D86" si="9">IFERROR((C83-B83)*100/B83,"Div by 0")</f>
        <v>-25.49889135254989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53.405000000000001</v>
      </c>
      <c r="C84" s="67">
        <v>55.442</v>
      </c>
      <c r="D84" s="36">
        <f t="shared" si="9"/>
        <v>3.8142496020971799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37.408999999999999</v>
      </c>
      <c r="C85" s="67">
        <v>35.798999999999999</v>
      </c>
      <c r="D85" s="36">
        <f t="shared" si="9"/>
        <v>-4.3037771659226376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9.1859999999999999</v>
      </c>
      <c r="C86" s="67">
        <v>8.7590000000000003</v>
      </c>
      <c r="D86" s="36">
        <f t="shared" si="9"/>
        <v>-4.6483779664707123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7321</v>
      </c>
      <c r="C88" s="64">
        <v>5609</v>
      </c>
      <c r="D88" s="36">
        <f t="shared" ref="D88:D91" si="11">IFERROR((C88-B88)*100/B88,"Div by 0")</f>
        <v>-23.384783499521923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14.000999999999999</v>
      </c>
      <c r="C89" s="67">
        <v>13.603</v>
      </c>
      <c r="D89" s="36">
        <f t="shared" si="11"/>
        <v>-2.8426540961359881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69.075000000000003</v>
      </c>
      <c r="C90" s="67">
        <v>69.388000000000005</v>
      </c>
      <c r="D90" s="36">
        <f t="shared" si="11"/>
        <v>0.4531306550850559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16.923999999999999</v>
      </c>
      <c r="C91" s="67">
        <v>17.007999999999999</v>
      </c>
      <c r="D91" s="36">
        <f t="shared" si="11"/>
        <v>0.49633656346017274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3673</v>
      </c>
      <c r="C7" s="64">
        <v>2609</v>
      </c>
      <c r="D7" s="36">
        <f t="shared" ref="D7:D18" si="0">IFERROR((C7-B7)*100/B7,"Div by 0")</f>
        <v>-28.968145929757693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72.284000000000006</v>
      </c>
      <c r="C8" s="67">
        <v>52.701999999999998</v>
      </c>
      <c r="D8" s="36">
        <f t="shared" si="0"/>
        <v>-27.090365779425607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2.7E-2</v>
      </c>
      <c r="C9" s="67">
        <v>15.791</v>
      </c>
      <c r="D9" s="36">
        <f t="shared" si="0"/>
        <v>58385.18518518519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27.716000000000001</v>
      </c>
      <c r="C10" s="67">
        <v>47.298000000000002</v>
      </c>
      <c r="D10" s="36">
        <f t="shared" si="0"/>
        <v>70.652330783662862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0.32700000000000001</v>
      </c>
      <c r="C11" s="67">
        <v>0.65200000000000002</v>
      </c>
      <c r="D11" s="36">
        <f t="shared" si="0"/>
        <v>99.388379204892956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0.16300000000000001</v>
      </c>
      <c r="C12" s="67">
        <v>0.23</v>
      </c>
      <c r="D12" s="36">
        <f t="shared" si="0"/>
        <v>41.104294478527606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56.956000000000003</v>
      </c>
      <c r="C13" s="67">
        <v>67.19</v>
      </c>
      <c r="D13" s="36">
        <f t="shared" si="0"/>
        <v>17.968256197766685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70.569000000000003</v>
      </c>
      <c r="C14" s="67">
        <v>96.281999999999996</v>
      </c>
      <c r="D14" s="36">
        <f t="shared" si="0"/>
        <v>36.436678995026135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69.915999999999997</v>
      </c>
      <c r="C15" s="67">
        <v>96.281999999999996</v>
      </c>
      <c r="D15" s="36">
        <f t="shared" si="0"/>
        <v>37.710967446650265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4368.9830000000002</v>
      </c>
      <c r="C17" s="67">
        <v>8378.1640000000007</v>
      </c>
      <c r="D17" s="36">
        <f t="shared" si="0"/>
        <v>91.764628061038465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488.60899999999998</v>
      </c>
      <c r="C18" s="67">
        <v>642.45699999999999</v>
      </c>
      <c r="D18" s="36">
        <f t="shared" si="0"/>
        <v>31.486935361403496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2592</v>
      </c>
      <c r="C20" s="64">
        <v>2512</v>
      </c>
      <c r="D20" s="36">
        <f t="shared" ref="D20:D23" si="2">IFERROR((C20-B20)*100/B20,"Div by 0")</f>
        <v>-3.0864197530864197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2568</v>
      </c>
      <c r="C25" s="64">
        <v>2512</v>
      </c>
      <c r="D25" s="36">
        <f t="shared" ref="D25:D45" si="4">IFERROR((C25-B25)*100/B25,"Div by 0")</f>
        <v>-2.1806853582554515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2" t="str">
        <f t="shared" si="5"/>
        <v>N/A</v>
      </c>
    </row>
    <row r="31" spans="1:32" ht="12.75" customHeight="1">
      <c r="A31" s="37" t="s">
        <v>21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2" t="str">
        <f t="shared" si="5"/>
        <v>N/A</v>
      </c>
    </row>
    <row r="32" spans="1:32" ht="12.75" customHeight="1">
      <c r="A32" s="37" t="s">
        <v>22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2" t="str">
        <f t="shared" si="5"/>
        <v>N/A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</v>
      </c>
      <c r="C36" s="67">
        <v>0</v>
      </c>
      <c r="D36" s="36" t="str">
        <f t="shared" si="4"/>
        <v>Div by 0</v>
      </c>
      <c r="E36" s="52" t="s">
        <v>127</v>
      </c>
      <c r="F36" s="52" t="str">
        <f t="shared" si="5"/>
        <v>N/A</v>
      </c>
    </row>
    <row r="37" spans="1:32" ht="12.75" customHeight="1">
      <c r="A37" s="37" t="s">
        <v>27</v>
      </c>
      <c r="B37" s="67">
        <v>100</v>
      </c>
      <c r="C37" s="67">
        <v>99.123999999999995</v>
      </c>
      <c r="D37" s="36">
        <f t="shared" si="4"/>
        <v>-0.87600000000000477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99.123999999999995</v>
      </c>
      <c r="D38" s="36">
        <f t="shared" si="4"/>
        <v>-0.87600000000000477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99.123999999999995</v>
      </c>
      <c r="D39" s="36">
        <f t="shared" si="4"/>
        <v>-0.87600000000000477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99.123999999999995</v>
      </c>
      <c r="D40" s="36">
        <f t="shared" si="4"/>
        <v>-0.87600000000000477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94.081000000000003</v>
      </c>
      <c r="C41" s="67">
        <v>91.082999999999998</v>
      </c>
      <c r="D41" s="36">
        <f t="shared" si="4"/>
        <v>-3.1866157885226607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99.123999999999995</v>
      </c>
      <c r="D42" s="36">
        <f t="shared" si="4"/>
        <v>-0.87600000000000477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99.454999999999998</v>
      </c>
      <c r="C43" s="67">
        <v>97.811000000000007</v>
      </c>
      <c r="D43" s="36">
        <f t="shared" si="4"/>
        <v>-1.6530088984967988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</v>
      </c>
      <c r="C44" s="67">
        <v>0</v>
      </c>
      <c r="D44" s="36" t="str">
        <f t="shared" si="4"/>
        <v>Div by 0</v>
      </c>
      <c r="E44" s="52" t="s">
        <v>127</v>
      </c>
      <c r="F44" s="52" t="str">
        <f t="shared" si="5"/>
        <v>N/A</v>
      </c>
    </row>
    <row r="45" spans="1:32" ht="12.75" customHeight="1">
      <c r="A45" s="37" t="s">
        <v>35</v>
      </c>
      <c r="B45" s="67">
        <v>100</v>
      </c>
      <c r="C45" s="67">
        <v>99.123999999999995</v>
      </c>
      <c r="D45" s="36">
        <f t="shared" si="4"/>
        <v>-0.87600000000000477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2571</v>
      </c>
      <c r="C49" s="64">
        <v>2457</v>
      </c>
      <c r="D49" s="36">
        <f t="shared" ref="D49:D81" si="7">IFERROR((C49-B49)*100/B49,"Div by 0")</f>
        <v>-4.4340723453908986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0.42799999999999999</v>
      </c>
      <c r="C50" s="67">
        <v>1.994</v>
      </c>
      <c r="D50" s="36">
        <f t="shared" si="7"/>
        <v>365.8878504672897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4.1000000000000002E-2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0.42799999999999999</v>
      </c>
      <c r="C61" s="67">
        <v>1.954</v>
      </c>
      <c r="D61" s="36">
        <f t="shared" si="7"/>
        <v>356.54205607476632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99.572000000000003</v>
      </c>
      <c r="C69" s="67">
        <v>98.006</v>
      </c>
      <c r="D69" s="36">
        <f t="shared" si="7"/>
        <v>-1.5727312899208639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0.156</v>
      </c>
      <c r="C70" s="67">
        <v>0.28499999999999998</v>
      </c>
      <c r="D70" s="36">
        <f t="shared" si="7"/>
        <v>82.692307692307665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0.7</v>
      </c>
      <c r="C71" s="67">
        <v>0.69199999999999995</v>
      </c>
      <c r="D71" s="36">
        <f t="shared" si="7"/>
        <v>-1.1428571428571439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3.9E-2</v>
      </c>
      <c r="C73" s="67">
        <v>0.16300000000000001</v>
      </c>
      <c r="D73" s="36">
        <f t="shared" si="7"/>
        <v>317.94871794871796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7.8E-2</v>
      </c>
      <c r="C76" s="67">
        <v>4.1000000000000002E-2</v>
      </c>
      <c r="D76" s="36">
        <f t="shared" si="7"/>
        <v>-47.435897435897431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98.6</v>
      </c>
      <c r="C79" s="67">
        <v>96.825000000000003</v>
      </c>
      <c r="D79" s="36">
        <f t="shared" si="7"/>
        <v>-1.8002028397565837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0</v>
      </c>
      <c r="C83" s="64">
        <v>0</v>
      </c>
      <c r="D83" s="36" t="str">
        <f t="shared" ref="D83:D86" si="9">IFERROR((C83-B83)*100/B83,"Div by 0")</f>
        <v>Div by 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2568</v>
      </c>
      <c r="C88" s="64">
        <v>2490</v>
      </c>
      <c r="D88" s="36">
        <f t="shared" ref="D88:D91" si="11">IFERROR((C88-B88)*100/B88,"Div by 0")</f>
        <v>-3.0373831775700935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26.48</v>
      </c>
      <c r="C89" s="67">
        <v>22.811</v>
      </c>
      <c r="D89" s="36">
        <f t="shared" si="11"/>
        <v>-13.855740181268883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68.536000000000001</v>
      </c>
      <c r="C90" s="67">
        <v>71.325000000000003</v>
      </c>
      <c r="D90" s="36">
        <f t="shared" si="11"/>
        <v>4.0693941869966173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4.984</v>
      </c>
      <c r="C91" s="67">
        <v>5.8630000000000004</v>
      </c>
      <c r="D91" s="36">
        <f t="shared" si="11"/>
        <v>17.636436597110762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46353</v>
      </c>
      <c r="C7" s="64">
        <v>64279</v>
      </c>
      <c r="D7" s="36">
        <f t="shared" ref="D7:D18" si="0">IFERROR((C7-B7)*100/B7,"Div by 0")</f>
        <v>38.672793562444717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2E-3</v>
      </c>
      <c r="C8" s="67">
        <v>0</v>
      </c>
      <c r="D8" s="36">
        <f t="shared" si="0"/>
        <v>-100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0.64100000000000001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1.7000000000000001E-2</v>
      </c>
      <c r="C11" s="67">
        <v>3.4000000000000002E-2</v>
      </c>
      <c r="D11" s="36">
        <f t="shared" si="0"/>
        <v>100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4.0000000000000001E-3</v>
      </c>
      <c r="C12" s="67">
        <v>6.0000000000000001E-3</v>
      </c>
      <c r="D12" s="36">
        <f t="shared" si="0"/>
        <v>50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33.905000000000001</v>
      </c>
      <c r="C13" s="67">
        <v>31.498999999999999</v>
      </c>
      <c r="D13" s="36">
        <f t="shared" si="0"/>
        <v>-7.0962984810499998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33.658999999999999</v>
      </c>
      <c r="C14" s="67">
        <v>31.78</v>
      </c>
      <c r="D14" s="36">
        <f t="shared" si="0"/>
        <v>-5.582459371936177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33.579000000000001</v>
      </c>
      <c r="C15" s="67">
        <v>31.78</v>
      </c>
      <c r="D15" s="36">
        <f t="shared" si="0"/>
        <v>-5.3575151136126733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67.430000000000007</v>
      </c>
      <c r="C17" s="67">
        <v>277.988</v>
      </c>
      <c r="D17" s="36">
        <f t="shared" si="0"/>
        <v>312.26160462702057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13.974</v>
      </c>
      <c r="C18" s="67">
        <v>38.61</v>
      </c>
      <c r="D18" s="36">
        <f t="shared" si="0"/>
        <v>176.29884070416486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15602</v>
      </c>
      <c r="C20" s="64">
        <v>20428</v>
      </c>
      <c r="D20" s="36">
        <f t="shared" ref="D20:D23" si="2">IFERROR((C20-B20)*100/B20,"Div by 0")</f>
        <v>30.931931803614923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99.736999999999995</v>
      </c>
      <c r="C21" s="67">
        <v>99.451999999999998</v>
      </c>
      <c r="D21" s="36">
        <f t="shared" si="2"/>
        <v>-0.28575152651473035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0.26300000000000001</v>
      </c>
      <c r="C22" s="67">
        <v>0.54800000000000004</v>
      </c>
      <c r="D22" s="36">
        <f t="shared" si="2"/>
        <v>108.36501901140686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15565</v>
      </c>
      <c r="C25" s="64">
        <v>20428</v>
      </c>
      <c r="D25" s="36">
        <f t="shared" ref="D25:D45" si="4">IFERROR((C25-B25)*100/B25,"Div by 0")</f>
        <v>31.243173787343398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99.736999999999995</v>
      </c>
      <c r="C26" s="67">
        <v>99.451999999999998</v>
      </c>
      <c r="D26" s="36">
        <f t="shared" si="4"/>
        <v>-0.28575152651473035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0.23100000000000001</v>
      </c>
      <c r="C27" s="67">
        <v>0.50900000000000001</v>
      </c>
      <c r="D27" s="36">
        <f t="shared" si="4"/>
        <v>120.34632034632035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3.2000000000000001E-2</v>
      </c>
      <c r="C28" s="67">
        <v>3.9E-2</v>
      </c>
      <c r="D28" s="36">
        <f t="shared" si="4"/>
        <v>21.874999999999996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32.091000000000001</v>
      </c>
      <c r="C29" s="67">
        <v>34.526000000000003</v>
      </c>
      <c r="D29" s="36">
        <f t="shared" si="4"/>
        <v>7.5877972017076507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95.900999999999996</v>
      </c>
      <c r="C30" s="67">
        <v>96.543999999999997</v>
      </c>
      <c r="D30" s="36">
        <f t="shared" si="4"/>
        <v>0.6704831023659823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77.366</v>
      </c>
      <c r="C31" s="67">
        <v>78.034999999999997</v>
      </c>
      <c r="D31" s="36">
        <f t="shared" si="4"/>
        <v>0.86472093684563878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95.900999999999996</v>
      </c>
      <c r="C32" s="67">
        <v>96.543999999999997</v>
      </c>
      <c r="D32" s="36">
        <f t="shared" si="4"/>
        <v>0.6704831023659823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1.722</v>
      </c>
      <c r="C33" s="67">
        <v>1.738</v>
      </c>
      <c r="D33" s="36">
        <f t="shared" si="4"/>
        <v>0.92915214866434459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57.777000000000001</v>
      </c>
      <c r="C34" s="67">
        <v>57.445999999999998</v>
      </c>
      <c r="D34" s="36">
        <f t="shared" si="4"/>
        <v>-0.57289232739672025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38.124000000000002</v>
      </c>
      <c r="C35" s="67">
        <v>39.097999999999999</v>
      </c>
      <c r="D35" s="36">
        <f t="shared" si="4"/>
        <v>2.5548211100618943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91.269000000000005</v>
      </c>
      <c r="C36" s="67">
        <v>92.055000000000007</v>
      </c>
      <c r="D36" s="36">
        <f t="shared" si="4"/>
        <v>0.86119054662590944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4.0990000000000002</v>
      </c>
      <c r="C37" s="67">
        <v>3.177</v>
      </c>
      <c r="D37" s="36">
        <f t="shared" si="4"/>
        <v>-22.493291046596735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99.721000000000004</v>
      </c>
      <c r="D38" s="36">
        <f t="shared" si="4"/>
        <v>-0.27899999999999636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99.721000000000004</v>
      </c>
      <c r="D39" s="36">
        <f t="shared" si="4"/>
        <v>-0.27899999999999636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99.721000000000004</v>
      </c>
      <c r="D40" s="36">
        <f t="shared" si="4"/>
        <v>-0.27899999999999636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90.736000000000004</v>
      </c>
      <c r="C41" s="67">
        <v>86.087999999999994</v>
      </c>
      <c r="D41" s="36">
        <f t="shared" si="4"/>
        <v>-5.1225533415623454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99.721000000000004</v>
      </c>
      <c r="D42" s="36">
        <f t="shared" si="4"/>
        <v>-0.27899999999999636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99.382999999999996</v>
      </c>
      <c r="C43" s="67">
        <v>98.84</v>
      </c>
      <c r="D43" s="36">
        <f t="shared" si="4"/>
        <v>-0.54637110974713199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95.900999999999996</v>
      </c>
      <c r="C44" s="67">
        <v>96.543999999999997</v>
      </c>
      <c r="D44" s="36">
        <f t="shared" si="4"/>
        <v>0.6704831023659823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4.0990000000000002</v>
      </c>
      <c r="C45" s="67">
        <v>3.177</v>
      </c>
      <c r="D45" s="36">
        <f t="shared" si="4"/>
        <v>-22.493291046596735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15483</v>
      </c>
      <c r="C49" s="64">
        <v>20191</v>
      </c>
      <c r="D49" s="36">
        <f t="shared" ref="D49:D81" si="7">IFERROR((C49-B49)*100/B49,"Div by 0")</f>
        <v>30.407543757669703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95.311000000000007</v>
      </c>
      <c r="C50" s="67">
        <v>97.572999999999993</v>
      </c>
      <c r="D50" s="36">
        <f t="shared" si="7"/>
        <v>2.3732832516708315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67.358000000000004</v>
      </c>
      <c r="C51" s="71">
        <v>66.173000000000002</v>
      </c>
      <c r="D51" s="36">
        <f t="shared" si="7"/>
        <v>-1.7592565099913926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5.1999999999999998E-2</v>
      </c>
      <c r="C52" s="67">
        <v>9.9000000000000005E-2</v>
      </c>
      <c r="D52" s="36">
        <f t="shared" si="7"/>
        <v>90.384615384615415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5.0000000000000001E-3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5.2960000000000003</v>
      </c>
      <c r="C54" s="67">
        <v>7.2060000000000004</v>
      </c>
      <c r="D54" s="36">
        <f t="shared" si="7"/>
        <v>36.064954682779451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3.5000000000000003E-2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2.5999999999999999E-2</v>
      </c>
      <c r="C56" s="67">
        <v>0.03</v>
      </c>
      <c r="D56" s="36">
        <f t="shared" si="7"/>
        <v>15.384615384615387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2.319</v>
      </c>
      <c r="C57" s="67">
        <v>2.8780000000000001</v>
      </c>
      <c r="D57" s="36">
        <f t="shared" si="7"/>
        <v>24.105217766278578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0.129</v>
      </c>
      <c r="C58" s="67">
        <v>0.17299999999999999</v>
      </c>
      <c r="D58" s="36">
        <f t="shared" si="7"/>
        <v>34.108527131782935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1.724</v>
      </c>
      <c r="C60" s="67">
        <v>2.149</v>
      </c>
      <c r="D60" s="36">
        <f t="shared" si="7"/>
        <v>24.651972157772626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6.0000000000000001E-3</v>
      </c>
      <c r="C61" s="67">
        <v>3.5000000000000003E-2</v>
      </c>
      <c r="D61" s="36">
        <f t="shared" si="7"/>
        <v>483.33333333333337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17.148</v>
      </c>
      <c r="C62" s="67">
        <v>17.324999999999999</v>
      </c>
      <c r="D62" s="36">
        <f t="shared" si="7"/>
        <v>1.0321903428971286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1.1499999999999999</v>
      </c>
      <c r="C63" s="67">
        <v>1.149</v>
      </c>
      <c r="D63" s="36">
        <f t="shared" si="7"/>
        <v>-8.6956521739120871E-2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2.5999999999999999E-2</v>
      </c>
      <c r="C64" s="67">
        <v>6.9000000000000006E-2</v>
      </c>
      <c r="D64" s="36">
        <f t="shared" si="7"/>
        <v>165.38461538461542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6.0000000000000001E-3</v>
      </c>
      <c r="C65" s="67">
        <v>3.5000000000000003E-2</v>
      </c>
      <c r="D65" s="36">
        <f t="shared" si="7"/>
        <v>483.33333333333337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4.4999999999999998E-2</v>
      </c>
      <c r="C66" s="67">
        <v>0.21299999999999999</v>
      </c>
      <c r="D66" s="36">
        <f t="shared" si="7"/>
        <v>373.33333333333326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2.5999999999999999E-2</v>
      </c>
      <c r="C68" s="67">
        <v>0</v>
      </c>
      <c r="D68" s="36">
        <f t="shared" si="7"/>
        <v>-100.00000000000001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4.6890000000000001</v>
      </c>
      <c r="C69" s="67">
        <v>2.427</v>
      </c>
      <c r="D69" s="36">
        <f t="shared" si="7"/>
        <v>-48.240563019833651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1.9E-2</v>
      </c>
      <c r="C70" s="67">
        <v>0.02</v>
      </c>
      <c r="D70" s="36">
        <f t="shared" si="7"/>
        <v>5.2631578947368469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3.7850000000000001</v>
      </c>
      <c r="C71" s="67">
        <v>0.17799999999999999</v>
      </c>
      <c r="D71" s="36">
        <f t="shared" si="7"/>
        <v>-95.297225891677684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6.0000000000000001E-3</v>
      </c>
      <c r="C72" s="67">
        <v>0.01</v>
      </c>
      <c r="D72" s="36">
        <f t="shared" si="7"/>
        <v>66.666666666666671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1.9E-2</v>
      </c>
      <c r="C73" s="67">
        <v>0.14899999999999999</v>
      </c>
      <c r="D73" s="36">
        <f t="shared" si="7"/>
        <v>684.21052631578948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0.01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0.85299999999999998</v>
      </c>
      <c r="C75" s="67">
        <v>0</v>
      </c>
      <c r="D75" s="36">
        <f t="shared" si="7"/>
        <v>-100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5.0000000000000001E-3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5.0000000000000001E-3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6.0000000000000001E-3</v>
      </c>
      <c r="C79" s="67">
        <v>2.0499999999999998</v>
      </c>
      <c r="D79" s="36">
        <f t="shared" si="7"/>
        <v>34066.666666666664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14927</v>
      </c>
      <c r="C83" s="64">
        <v>19722</v>
      </c>
      <c r="D83" s="36">
        <f t="shared" ref="D83:D86" si="9">IFERROR((C83-B83)*100/B83,"Div by 0")</f>
        <v>32.122998593153348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14.316000000000001</v>
      </c>
      <c r="C84" s="67">
        <v>14.096</v>
      </c>
      <c r="D84" s="36">
        <f t="shared" si="9"/>
        <v>-1.5367421067337288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79.989000000000004</v>
      </c>
      <c r="C85" s="67">
        <v>81.061999999999998</v>
      </c>
      <c r="D85" s="36">
        <f t="shared" si="9"/>
        <v>1.3414344472364865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5.694</v>
      </c>
      <c r="C86" s="67">
        <v>4.8419999999999996</v>
      </c>
      <c r="D86" s="36">
        <f t="shared" si="9"/>
        <v>-14.963119072708119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638</v>
      </c>
      <c r="C88" s="64">
        <v>649</v>
      </c>
      <c r="D88" s="36">
        <f t="shared" ref="D88:D91" si="11">IFERROR((C88-B88)*100/B88,"Div by 0")</f>
        <v>1.7241379310344827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0.47</v>
      </c>
      <c r="C89" s="67">
        <v>17.72</v>
      </c>
      <c r="D89" s="36">
        <f t="shared" si="11"/>
        <v>3670.2127659574471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98.119</v>
      </c>
      <c r="C90" s="67">
        <v>73.034999999999997</v>
      </c>
      <c r="D90" s="36">
        <f t="shared" si="11"/>
        <v>-25.564875304477223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1.411</v>
      </c>
      <c r="C91" s="67">
        <v>9.2449999999999992</v>
      </c>
      <c r="D91" s="36">
        <f t="shared" si="11"/>
        <v>555.2090715804394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130650</v>
      </c>
      <c r="C7" s="65">
        <v>114956</v>
      </c>
      <c r="D7" s="36">
        <f t="shared" ref="D7:D27" si="0">IFERROR((C7-B7)*100/B7,"Div by 0")</f>
        <v>-12.012246460007654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0.35099999999999998</v>
      </c>
      <c r="C8" s="66">
        <v>0.23400000000000001</v>
      </c>
      <c r="D8" s="36">
        <f t="shared" si="0"/>
        <v>-33.333333333333321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0.17100000000000001</v>
      </c>
      <c r="C9" s="66">
        <v>0.218</v>
      </c>
      <c r="D9" s="36">
        <f t="shared" si="0"/>
        <v>27.485380116959053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0.40500000000000003</v>
      </c>
      <c r="C10" s="66">
        <v>0.246</v>
      </c>
      <c r="D10" s="36">
        <f t="shared" si="0"/>
        <v>-39.25925925925926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0.20599999999999999</v>
      </c>
      <c r="C11" s="66">
        <v>0.23499999999999999</v>
      </c>
      <c r="D11" s="36">
        <f t="shared" si="0"/>
        <v>14.077669902912621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17.617999999999999</v>
      </c>
      <c r="C12" s="66">
        <v>8.3279999999999994</v>
      </c>
      <c r="D12" s="36">
        <f t="shared" si="0"/>
        <v>-52.730162333976615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48.744999999999997</v>
      </c>
      <c r="C13" s="66">
        <v>30.574999999999999</v>
      </c>
      <c r="D13" s="36">
        <f t="shared" si="0"/>
        <v>-37.275618012103806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23.213000000000001</v>
      </c>
      <c r="C14" s="66">
        <v>29.606999999999999</v>
      </c>
      <c r="D14" s="36">
        <f t="shared" si="0"/>
        <v>27.544910179640713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2.032</v>
      </c>
      <c r="C15" s="66">
        <v>1.196</v>
      </c>
      <c r="D15" s="36">
        <f t="shared" si="0"/>
        <v>-41.14173228346457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35.478999999999999</v>
      </c>
      <c r="C16" s="66">
        <v>55.915999999999997</v>
      </c>
      <c r="D16" s="36">
        <f t="shared" si="0"/>
        <v>57.603089151328952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0.77900000000000003</v>
      </c>
      <c r="C17" s="66">
        <v>1.073</v>
      </c>
      <c r="D17" s="36">
        <f t="shared" si="0"/>
        <v>37.740693196405637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18.966999999999999</v>
      </c>
      <c r="C18" s="66">
        <v>8.9429999999999996</v>
      </c>
      <c r="D18" s="36">
        <f t="shared" si="0"/>
        <v>-52.849686297253122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1.1479999999999999</v>
      </c>
      <c r="C19" s="66">
        <v>1.5149999999999999</v>
      </c>
      <c r="D19" s="36">
        <f t="shared" si="0"/>
        <v>31.968641114982585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48.744999999999997</v>
      </c>
      <c r="C20" s="66">
        <v>30.574999999999999</v>
      </c>
      <c r="D20" s="36">
        <f t="shared" si="0"/>
        <v>-37.275618012103806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23.213000000000001</v>
      </c>
      <c r="C21" s="66">
        <v>29.606999999999999</v>
      </c>
      <c r="D21" s="36">
        <f t="shared" si="0"/>
        <v>27.544910179640713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35.478999999999999</v>
      </c>
      <c r="C22" s="66">
        <v>55.915999999999997</v>
      </c>
      <c r="D22" s="36">
        <f t="shared" si="0"/>
        <v>57.603089151328952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58.115000000000002</v>
      </c>
      <c r="C23" s="66">
        <v>60.021000000000001</v>
      </c>
      <c r="D23" s="36">
        <f t="shared" si="0"/>
        <v>3.2797040351028111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57.756</v>
      </c>
      <c r="C24" s="66">
        <v>59.731999999999999</v>
      </c>
      <c r="D24" s="36">
        <f t="shared" si="0"/>
        <v>3.4212895629891249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705.06700000000001</v>
      </c>
      <c r="C26" s="67">
        <v>1143.23</v>
      </c>
      <c r="D26" s="36">
        <f t="shared" si="0"/>
        <v>62.1448741750784</v>
      </c>
      <c r="E26" s="52" t="s">
        <v>126</v>
      </c>
      <c r="F26" s="53" t="str">
        <f t="shared" si="1"/>
        <v>No</v>
      </c>
    </row>
    <row r="27" spans="1:32" s="6" customFormat="1" ht="12.75" customHeight="1">
      <c r="A27" s="37" t="s">
        <v>110</v>
      </c>
      <c r="B27" s="66">
        <v>131.96899999999999</v>
      </c>
      <c r="C27" s="67">
        <v>156.63499999999999</v>
      </c>
      <c r="D27" s="36">
        <f t="shared" si="0"/>
        <v>18.690753131417225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75927</v>
      </c>
      <c r="C29" s="65">
        <v>68998</v>
      </c>
      <c r="D29" s="36">
        <f t="shared" ref="D29:D32" si="2">IFERROR((C29-B29)*100/B29,"Div by 0")</f>
        <v>-9.1258709023140643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99.945999999999998</v>
      </c>
      <c r="C30" s="66">
        <v>99.837999999999994</v>
      </c>
      <c r="D30" s="36">
        <f t="shared" si="2"/>
        <v>-0.10805835150981939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5.3999999999999999E-2</v>
      </c>
      <c r="C31" s="66">
        <v>0.16200000000000001</v>
      </c>
      <c r="D31" s="36">
        <f t="shared" si="2"/>
        <v>200.00000000000003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75458</v>
      </c>
      <c r="C34" s="65">
        <v>68665</v>
      </c>
      <c r="D34" s="36">
        <f t="shared" ref="D34:D54" si="4">IFERROR((C34-B34)*100/B34,"Div by 0")</f>
        <v>-9.0023589281454583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99.945999999999998</v>
      </c>
      <c r="C35" s="66">
        <v>99.837000000000003</v>
      </c>
      <c r="D35" s="36">
        <f t="shared" si="4"/>
        <v>-0.10905889180156751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4.8000000000000001E-2</v>
      </c>
      <c r="C36" s="66">
        <v>0.151</v>
      </c>
      <c r="D36" s="36">
        <f t="shared" si="4"/>
        <v>214.58333333333331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7.0000000000000001E-3</v>
      </c>
      <c r="C37" s="66">
        <v>1.2E-2</v>
      </c>
      <c r="D37" s="36">
        <f t="shared" si="4"/>
        <v>71.428571428571431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23.216000000000001</v>
      </c>
      <c r="C38" s="66">
        <v>29.545000000000002</v>
      </c>
      <c r="D38" s="36">
        <f t="shared" si="4"/>
        <v>27.26137146795314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64.563999999999993</v>
      </c>
      <c r="C39" s="66">
        <v>81.03</v>
      </c>
      <c r="D39" s="36">
        <f t="shared" si="4"/>
        <v>25.503376494640992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52.432000000000002</v>
      </c>
      <c r="C40" s="66">
        <v>65.421999999999997</v>
      </c>
      <c r="D40" s="36">
        <f t="shared" si="4"/>
        <v>24.774946597497703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64.563999999999993</v>
      </c>
      <c r="C41" s="66">
        <v>81.03</v>
      </c>
      <c r="D41" s="36">
        <f t="shared" si="4"/>
        <v>25.503376494640992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1.206</v>
      </c>
      <c r="C42" s="66">
        <v>1.4490000000000001</v>
      </c>
      <c r="D42" s="36">
        <f t="shared" si="4"/>
        <v>20.149253731343293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38.868000000000002</v>
      </c>
      <c r="C43" s="66">
        <v>47.287999999999997</v>
      </c>
      <c r="D43" s="36">
        <f t="shared" si="4"/>
        <v>21.663064731913128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25.696000000000002</v>
      </c>
      <c r="C44" s="66">
        <v>33.741999999999997</v>
      </c>
      <c r="D44" s="36">
        <f t="shared" si="4"/>
        <v>31.312266500622645</v>
      </c>
      <c r="E44" s="52" t="s">
        <v>126</v>
      </c>
      <c r="F44" s="53" t="str">
        <f t="shared" si="5"/>
        <v>No</v>
      </c>
    </row>
    <row r="45" spans="1:30" ht="12.75" customHeight="1">
      <c r="A45" s="37" t="s">
        <v>26</v>
      </c>
      <c r="B45" s="66">
        <v>61.186</v>
      </c>
      <c r="C45" s="66">
        <v>76.873000000000005</v>
      </c>
      <c r="D45" s="36">
        <f t="shared" si="4"/>
        <v>25.638217892982063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35.436</v>
      </c>
      <c r="C46" s="66">
        <v>18.683</v>
      </c>
      <c r="D46" s="36">
        <f t="shared" si="4"/>
        <v>-47.276780675019751</v>
      </c>
      <c r="E46" s="52" t="s">
        <v>126</v>
      </c>
      <c r="F46" s="53" t="str">
        <f t="shared" si="5"/>
        <v>No</v>
      </c>
    </row>
    <row r="47" spans="1:30" ht="12.75" customHeight="1">
      <c r="A47" s="37" t="s">
        <v>28</v>
      </c>
      <c r="B47" s="66">
        <v>100</v>
      </c>
      <c r="C47" s="66">
        <v>99.712999999999994</v>
      </c>
      <c r="D47" s="36">
        <f t="shared" si="4"/>
        <v>-0.28700000000000614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99.712999999999994</v>
      </c>
      <c r="D48" s="36">
        <f t="shared" si="4"/>
        <v>-0.28700000000000614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99.712999999999994</v>
      </c>
      <c r="D49" s="36">
        <f t="shared" si="4"/>
        <v>-0.28700000000000614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86.501999999999995</v>
      </c>
      <c r="C50" s="66">
        <v>81.89</v>
      </c>
      <c r="D50" s="36">
        <f t="shared" si="4"/>
        <v>-5.3316686319391398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99.712999999999994</v>
      </c>
      <c r="D51" s="36">
        <f t="shared" si="4"/>
        <v>-0.28700000000000614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99.120999999999995</v>
      </c>
      <c r="C52" s="66">
        <v>98.63</v>
      </c>
      <c r="D52" s="36">
        <f t="shared" si="4"/>
        <v>-0.49535416309359237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64.563999999999993</v>
      </c>
      <c r="C53" s="66">
        <v>81.03</v>
      </c>
      <c r="D53" s="36">
        <f t="shared" si="4"/>
        <v>25.503376494640992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35.436</v>
      </c>
      <c r="C54" s="66">
        <v>18.683</v>
      </c>
      <c r="D54" s="36">
        <f t="shared" si="4"/>
        <v>-47.276780675019751</v>
      </c>
      <c r="E54" s="52" t="s">
        <v>126</v>
      </c>
      <c r="F54" s="53" t="str">
        <f t="shared" si="5"/>
        <v>No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75105</v>
      </c>
      <c r="C58" s="65">
        <v>67724</v>
      </c>
      <c r="D58" s="36">
        <f t="shared" ref="D58:D90" si="7">IFERROR((C58-B58)*100/B58,"Div by 0")</f>
        <v>-9.8275747287131345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81.061000000000007</v>
      </c>
      <c r="C59" s="66">
        <v>87.796000000000006</v>
      </c>
      <c r="D59" s="36">
        <f t="shared" si="7"/>
        <v>8.3085577528034431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52.347000000000001</v>
      </c>
      <c r="C60" s="70">
        <v>53.57</v>
      </c>
      <c r="D60" s="36">
        <f t="shared" si="7"/>
        <v>2.3363325500983798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0.89200000000000002</v>
      </c>
      <c r="C61" s="66">
        <v>1.425</v>
      </c>
      <c r="D61" s="36">
        <f t="shared" si="7"/>
        <v>59.753363228699556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0.111</v>
      </c>
      <c r="C62" s="66">
        <v>0.23200000000000001</v>
      </c>
      <c r="D62" s="36">
        <f t="shared" si="7"/>
        <v>109.00900900900902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4.7290000000000001</v>
      </c>
      <c r="C63" s="66">
        <v>6.0549999999999997</v>
      </c>
      <c r="D63" s="36">
        <f t="shared" si="7"/>
        <v>28.039754705011621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0.21299999999999999</v>
      </c>
      <c r="C64" s="66">
        <v>0.36899999999999999</v>
      </c>
      <c r="D64" s="36">
        <f t="shared" si="7"/>
        <v>73.239436619718305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5.2999999999999999E-2</v>
      </c>
      <c r="C65" s="66">
        <v>2.4E-2</v>
      </c>
      <c r="D65" s="36">
        <f t="shared" si="7"/>
        <v>-54.716981132075475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2.6589999999999998</v>
      </c>
      <c r="C66" s="66">
        <v>2.6549999999999998</v>
      </c>
      <c r="D66" s="36">
        <f t="shared" si="7"/>
        <v>-0.15043249341857856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0.23799999999999999</v>
      </c>
      <c r="C67" s="66">
        <v>0.28100000000000003</v>
      </c>
      <c r="D67" s="36">
        <f t="shared" si="7"/>
        <v>18.06722689075632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</v>
      </c>
      <c r="C68" s="66">
        <v>0</v>
      </c>
      <c r="D68" s="36" t="str">
        <f t="shared" si="7"/>
        <v>Div by 0</v>
      </c>
      <c r="E68" s="52" t="s">
        <v>126</v>
      </c>
      <c r="F68" s="53" t="str">
        <f t="shared" si="8"/>
        <v>N/A</v>
      </c>
    </row>
    <row r="69" spans="1:6" ht="12.75" customHeight="1">
      <c r="A69" s="37" t="s">
        <v>45</v>
      </c>
      <c r="B69" s="66">
        <v>2.3330000000000002</v>
      </c>
      <c r="C69" s="66">
        <v>2.3340000000000001</v>
      </c>
      <c r="D69" s="36">
        <f t="shared" si="7"/>
        <v>4.2863266180878261E-2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3.2000000000000001E-2</v>
      </c>
      <c r="C70" s="66">
        <v>8.3000000000000004E-2</v>
      </c>
      <c r="D70" s="36">
        <f t="shared" si="7"/>
        <v>159.375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9.9139999999999997</v>
      </c>
      <c r="C71" s="66">
        <v>12.678000000000001</v>
      </c>
      <c r="D71" s="36">
        <f t="shared" si="7"/>
        <v>27.879765987492444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0.92</v>
      </c>
      <c r="C72" s="66">
        <v>0.86399999999999999</v>
      </c>
      <c r="D72" s="36">
        <f t="shared" si="7"/>
        <v>-6.0869565217391353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4.6360000000000001</v>
      </c>
      <c r="C73" s="66">
        <v>5.601</v>
      </c>
      <c r="D73" s="36">
        <f t="shared" si="7"/>
        <v>20.815358067299393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1.268</v>
      </c>
      <c r="C74" s="66">
        <v>1.4119999999999999</v>
      </c>
      <c r="D74" s="36">
        <f t="shared" si="7"/>
        <v>11.356466876971602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2.1000000000000001E-2</v>
      </c>
      <c r="C75" s="66">
        <v>0.17</v>
      </c>
      <c r="D75" s="36">
        <f t="shared" si="7"/>
        <v>709.52380952380963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5.5E-2</v>
      </c>
      <c r="C76" s="66">
        <v>4.3999999999999997E-2</v>
      </c>
      <c r="D76" s="36">
        <f t="shared" si="7"/>
        <v>-20.000000000000007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0.64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18.939</v>
      </c>
      <c r="C78" s="66">
        <v>12.204000000000001</v>
      </c>
      <c r="D78" s="36">
        <f t="shared" si="7"/>
        <v>-35.561539680025348</v>
      </c>
      <c r="E78" s="52" t="s">
        <v>126</v>
      </c>
      <c r="F78" s="53" t="str">
        <f t="shared" si="8"/>
        <v>No</v>
      </c>
    </row>
    <row r="79" spans="1:6" ht="12.75" customHeight="1">
      <c r="A79" s="37" t="s">
        <v>49</v>
      </c>
      <c r="B79" s="66">
        <v>1.17</v>
      </c>
      <c r="C79" s="66">
        <v>1.351</v>
      </c>
      <c r="D79" s="36">
        <f t="shared" si="7"/>
        <v>15.470085470085476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6.56</v>
      </c>
      <c r="C80" s="66">
        <v>2.621</v>
      </c>
      <c r="D80" s="36">
        <f t="shared" si="7"/>
        <v>-60.045731707317074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0.158</v>
      </c>
      <c r="C81" s="66">
        <v>0.12</v>
      </c>
      <c r="D81" s="36">
        <f t="shared" si="7"/>
        <v>-24.050632911392409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2.4049999999999998</v>
      </c>
      <c r="C82" s="66">
        <v>1.595</v>
      </c>
      <c r="D82" s="36">
        <f t="shared" si="7"/>
        <v>-33.679833679833678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0.47099999999999997</v>
      </c>
      <c r="C83" s="66">
        <v>0.38800000000000001</v>
      </c>
      <c r="D83" s="36">
        <f t="shared" si="7"/>
        <v>-17.622080679405514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1.6579999999999999</v>
      </c>
      <c r="C84" s="66">
        <v>2.7E-2</v>
      </c>
      <c r="D84" s="36">
        <f t="shared" si="7"/>
        <v>-98.371531966224367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0.76400000000000001</v>
      </c>
      <c r="C85" s="66">
        <v>0.38200000000000001</v>
      </c>
      <c r="D85" s="36">
        <f t="shared" si="7"/>
        <v>-50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6.4000000000000001E-2</v>
      </c>
      <c r="C86" s="66">
        <v>9.9000000000000005E-2</v>
      </c>
      <c r="D86" s="36">
        <f t="shared" si="7"/>
        <v>54.687500000000007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</v>
      </c>
      <c r="C87" s="66">
        <v>3.0000000000000001E-3</v>
      </c>
      <c r="D87" s="36" t="str">
        <f t="shared" si="7"/>
        <v>Div by 0</v>
      </c>
      <c r="E87" s="52" t="s">
        <v>126</v>
      </c>
      <c r="F87" s="53" t="str">
        <f t="shared" si="8"/>
        <v>N/A</v>
      </c>
    </row>
    <row r="88" spans="1:30" ht="12.75" customHeight="1">
      <c r="A88" s="37" t="s">
        <v>58</v>
      </c>
      <c r="B88" s="66">
        <v>5.0419999999999998</v>
      </c>
      <c r="C88" s="66">
        <v>5.0229999999999997</v>
      </c>
      <c r="D88" s="36">
        <f t="shared" si="7"/>
        <v>-0.37683458944863407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0.64600000000000002</v>
      </c>
      <c r="C89" s="66">
        <v>0.59499999999999997</v>
      </c>
      <c r="D89" s="36">
        <f t="shared" si="7"/>
        <v>-7.8947368421052708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48719</v>
      </c>
      <c r="C92" s="65">
        <v>55639</v>
      </c>
      <c r="D92" s="36">
        <f t="shared" ref="D92:D95" si="9">IFERROR((C92-B92)*100/B92,"Div by 0")</f>
        <v>14.203904021018493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15.661</v>
      </c>
      <c r="C93" s="66">
        <v>14.555</v>
      </c>
      <c r="D93" s="36">
        <f t="shared" si="9"/>
        <v>-7.0621288551178081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78.171000000000006</v>
      </c>
      <c r="C94" s="66">
        <v>80.402000000000001</v>
      </c>
      <c r="D94" s="36">
        <f t="shared" si="9"/>
        <v>2.8539995650560877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6.1680000000000001</v>
      </c>
      <c r="C95" s="66">
        <v>5.0430000000000001</v>
      </c>
      <c r="D95" s="36">
        <f t="shared" si="9"/>
        <v>-18.239299610894943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26739</v>
      </c>
      <c r="C97" s="65">
        <v>12829</v>
      </c>
      <c r="D97" s="36">
        <f t="shared" ref="D97:D100" si="11">IFERROR((C97-B97)*100/B97,"Div by 0")</f>
        <v>-52.02139197426979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No</v>
      </c>
    </row>
    <row r="98" spans="1:30" ht="12.75" customHeight="1">
      <c r="A98" s="37" t="s">
        <v>65</v>
      </c>
      <c r="B98" s="66">
        <v>12.585000000000001</v>
      </c>
      <c r="C98" s="66">
        <v>13.375999999999999</v>
      </c>
      <c r="D98" s="36">
        <f t="shared" si="11"/>
        <v>6.2852602304330434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74.513000000000005</v>
      </c>
      <c r="C99" s="66">
        <v>69.903999999999996</v>
      </c>
      <c r="D99" s="36">
        <f t="shared" si="11"/>
        <v>-6.1854978325929819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12.903</v>
      </c>
      <c r="C100" s="66">
        <v>16.72</v>
      </c>
      <c r="D100" s="36">
        <f t="shared" si="11"/>
        <v>29.582267689684553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2013-05-01T23:14:54Z</dcterms:modified>
</cp:coreProperties>
</file>