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<sst xmlns="http://schemas.openxmlformats.org/spreadsheetml/2006/main" count="1332" uniqueCount="136">
  <si>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</si>
  <si>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</si>
  <si>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</si>
  <si>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</si>
  <si>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</si>
  <si>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</si>
  <si>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</si>
  <si>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</si>
  <si>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</si>
  <si>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</si>
  <si>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</si>
  <si>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</si>
  <si>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</si>
  <si>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</si>
  <si>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</si>
  <si>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</si>
  <si>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</si>
  <si>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</si>
  <si>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</si>
  <si>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</si>
  <si>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</si>
  <si>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</si>
  <si>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</si>
  <si>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</si>
  <si>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</si>
  <si>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</si>
  <si>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</si>
  <si>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</si>
  <si>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</si>
  <si>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</si>
  <si>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</si>
  <si>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</si>
  <si>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</si>
  <si>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</si>
  <si>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</si>
  <si>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</si>
  <si>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</si>
  <si>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</si>
  <si>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</si>
  <si>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</si>
  <si>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</si>
  <si>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</si>
  <si>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</si>
  <si>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</si>
  <si>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</si>
  <si>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</si>
  <si>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</si>
  <si>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</si>
  <si>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</si>
  <si>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</si>
  <si>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</si>
  <si>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</si>
  <si>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</si>
  <si>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</si>
  <si>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</si>
  <si>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</si>
  <si>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</si>
  <si>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</si>
  <si>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</si>
  <si>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</si>
  <si>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</si>
  <si>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</si>
  <si>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</si>
  <si>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</si>
  <si>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</si>
  <si>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</si>
  <si>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</si>
  <si>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</si>
  <si>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</si>
  <si>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</si>
  <si>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</si>
  <si>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</si>
  <si>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</si>
  <si>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</si>
  <si>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</si>
  <si>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</si>
  <si>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</si>
  <si>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</si>
  <si>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</si>
  <si>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</si>
  <si>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</si>
  <si>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</si>
  <si>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</si>
  <si>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</si>
  <si>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</si>
  <si>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</si>
  <si>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</si>
  <si>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</si>
  <si>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</si>
  <si>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</si>
  <si>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</si>
  <si>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</si>
  <si>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</si>
  <si>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</si>
  <si>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</si>
  <si>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</si>
  <si>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</si>
  <si>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</si>
  <si>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</si>
  <si>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</si>
  <si>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</si>
  <si>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</si>
  <si>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</si>
  <si>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</si>
  <si>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</si>
  <si>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</si>
  <si>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</si>
  <si>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</si>
  <si>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</si>
  <si>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</si>
  <si>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</si>
  <si>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</si>
  <si>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</si>
  <si>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</si>
  <si>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</si>
  <si>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</si>
  <si>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</si>
  <si>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</si>
  <si>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</si>
  <si>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</si>
  <si>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</si>
  <si>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</si>
  <si>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</si>
  <si>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</si>
  <si>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</si>
  <si>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</si>
  <si>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</si>
  <si>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</si>
  <si>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</si>
  <si>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</si>
  <si>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</si>
  <si>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</si>
  <si>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</si>
  <si>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</si>
  <si>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OH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</si>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</sst>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835</v>
      </c>
      <c r="C7" s="64">
        <v>1268</v>
      </c>
      <c r="D7" s="36">
        <f>IFERROR((C7-B7)*100/B7,"Div by 0")</f>
        <v>51.856287425149702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7">
        <v>50.539000000000001</v>
      </c>
      <c r="C8" s="67">
        <v>41.877000000000002</v>
      </c>
      <c r="D8" s="36">
        <f t="shared" ref="D8:D71" si="0">IFERROR((C8-B8)*100/B8,"Div by 0")</f>
        <v>-17.139239003541817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49.460999999999999</v>
      </c>
      <c r="C9" s="67">
        <v>58.122999999999998</v>
      </c>
      <c r="D9" s="36">
        <f t="shared" si="0"/>
        <v>17.512787853055944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0.12</v>
      </c>
      <c r="C10" s="67">
        <v>12.696999999999999</v>
      </c>
      <c r="D10" s="36">
        <f t="shared" si="0"/>
        <v>10480.833333333334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79.162000000000006</v>
      </c>
      <c r="C11" s="67">
        <v>71.53</v>
      </c>
      <c r="D11" s="36">
        <f t="shared" si="0"/>
        <v>-9.6409893635835431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15.808</v>
      </c>
      <c r="C12" s="67">
        <v>10.882999999999999</v>
      </c>
      <c r="D12" s="36">
        <f t="shared" si="0"/>
        <v>-31.155111336032391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87.186000000000007</v>
      </c>
      <c r="C13" s="67">
        <v>84.543000000000006</v>
      </c>
      <c r="D13" s="36">
        <f t="shared" si="0"/>
        <v>-3.03145000344092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9.82</v>
      </c>
      <c r="C14" s="67">
        <v>40.536000000000001</v>
      </c>
      <c r="D14" s="36">
        <f t="shared" si="0"/>
        <v>312.79022403258654</v>
      </c>
      <c r="E14" s="52" t="s">
        <v>127</v>
      </c>
      <c r="F14" s="53" t="str">
        <f t="shared" si="1"/>
        <v>No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360.83499999999998</v>
      </c>
      <c r="C16" s="67">
        <v>222.18100000000001</v>
      </c>
      <c r="D16" s="36">
        <f t="shared" si="0"/>
        <v>-38.42587332160128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280.75299999999999</v>
      </c>
      <c r="C17" s="67">
        <v>175.29300000000001</v>
      </c>
      <c r="D17" s="36">
        <f t="shared" si="0"/>
        <v>-37.563267356003315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728</v>
      </c>
      <c r="C19" s="64">
        <v>1072</v>
      </c>
      <c r="D19" s="36">
        <f t="shared" si="0"/>
        <v>47.252747252747255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88.736000000000004</v>
      </c>
      <c r="C20" s="67">
        <v>82.929000000000002</v>
      </c>
      <c r="D20" s="36">
        <f t="shared" si="0"/>
        <v>-6.544130905156873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11.263999999999999</v>
      </c>
      <c r="C21" s="67">
        <v>17.071000000000002</v>
      </c>
      <c r="D21" s="36">
        <f t="shared" si="0"/>
        <v>51.553622159090935</v>
      </c>
      <c r="E21" s="52" t="s">
        <v>127</v>
      </c>
      <c r="F21" s="53" t="str">
        <f t="shared" si="2"/>
        <v>No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82</v>
      </c>
      <c r="C24" s="64">
        <v>514</v>
      </c>
      <c r="D24" s="36">
        <f t="shared" si="0"/>
        <v>526.82926829268297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0</v>
      </c>
      <c r="C25" s="71">
        <v>64.397000000000006</v>
      </c>
      <c r="D25" s="36" t="str">
        <f t="shared" si="0"/>
        <v>Div by 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35.603000000000002</v>
      </c>
      <c r="D26" s="36">
        <f t="shared" si="0"/>
        <v>-64.396999999999991</v>
      </c>
      <c r="E26" s="52" t="s">
        <v>127</v>
      </c>
      <c r="F26" s="53" t="str">
        <f t="shared" si="3"/>
        <v>No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1.22</v>
      </c>
      <c r="C29" s="67">
        <v>0.38900000000000001</v>
      </c>
      <c r="D29" s="36">
        <f t="shared" si="0"/>
        <v>-68.114754098360649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1.22</v>
      </c>
      <c r="C30" s="67">
        <v>0.38900000000000001</v>
      </c>
      <c r="D30" s="36">
        <f t="shared" si="0"/>
        <v>-68.114754098360649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1.22</v>
      </c>
      <c r="C31" s="67">
        <v>0.38900000000000001</v>
      </c>
      <c r="D31" s="36">
        <f t="shared" si="0"/>
        <v>-68.114754098360649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1.22</v>
      </c>
      <c r="C34" s="67">
        <v>0.38900000000000001</v>
      </c>
      <c r="D34" s="36">
        <f t="shared" si="0"/>
        <v>-68.114754098360649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1.22</v>
      </c>
      <c r="C35" s="67">
        <v>0.38900000000000001</v>
      </c>
      <c r="D35" s="36">
        <f t="shared" si="0"/>
        <v>-68.114754098360649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98.78</v>
      </c>
      <c r="C36" s="67">
        <v>99.611000000000004</v>
      </c>
      <c r="D36" s="36">
        <f t="shared" si="0"/>
        <v>0.84126341364649027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84.146000000000001</v>
      </c>
      <c r="C40" s="67">
        <v>85.213999999999999</v>
      </c>
      <c r="D40" s="36">
        <f t="shared" si="0"/>
        <v>1.2692225417726306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98.638000000000005</v>
      </c>
      <c r="D42" s="36">
        <f t="shared" si="0"/>
        <v>-1.3619999999999948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1.22</v>
      </c>
      <c r="C43" s="67">
        <v>0.38900000000000001</v>
      </c>
      <c r="D43" s="36">
        <f t="shared" si="0"/>
        <v>-68.114754098360649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98.78</v>
      </c>
      <c r="C44" s="67">
        <v>99.611000000000004</v>
      </c>
      <c r="D44" s="36">
        <f t="shared" si="0"/>
        <v>0.84126341364649027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82</v>
      </c>
      <c r="C48" s="64">
        <v>507</v>
      </c>
      <c r="D48" s="36">
        <f t="shared" si="0"/>
        <v>518.29268292682923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2.4390000000000001</v>
      </c>
      <c r="C49" s="67">
        <v>1.1830000000000001</v>
      </c>
      <c r="D49" s="36">
        <f t="shared" si="0"/>
        <v>-51.49651496514965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2.4390000000000001</v>
      </c>
      <c r="C50" s="71">
        <v>0.98599999999999999</v>
      </c>
      <c r="D50" s="36">
        <f t="shared" si="0"/>
        <v>-59.573595735957362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0.19700000000000001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97.561000000000007</v>
      </c>
      <c r="C68" s="67">
        <v>98.816999999999993</v>
      </c>
      <c r="D68" s="36">
        <f t="shared" si="0"/>
        <v>1.2873996781500661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0.19700000000000001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0</v>
      </c>
      <c r="C71" s="67">
        <v>0.78900000000000003</v>
      </c>
      <c r="D71" s="36" t="str">
        <f t="shared" si="0"/>
        <v>Div by 0</v>
      </c>
      <c r="E71" s="52" t="s">
        <v>127</v>
      </c>
      <c r="F71" s="53" t="str">
        <f t="shared" si="4"/>
        <v>N/A</v>
      </c>
    </row>
    <row r="72" spans="1:6" ht="12.75" customHeight="1">
      <c r="A72" s="37" t="s">
        <v>52</v>
      </c>
      <c r="B72" s="67">
        <v>97.561000000000007</v>
      </c>
      <c r="C72" s="67">
        <v>65.878</v>
      </c>
      <c r="D72" s="36">
        <f t="shared" ref="D72:D80" si="5">IFERROR((C72-B72)*100/B72,"Div by 0")</f>
        <v>-32.475066881233282</v>
      </c>
      <c r="E72" s="52" t="s">
        <v>127</v>
      </c>
      <c r="F72" s="53" t="str">
        <f t="shared" si="4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31.558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0.39400000000000002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</v>
      </c>
      <c r="C82" s="64">
        <v>2</v>
      </c>
      <c r="D82" s="36">
        <f t="shared" ref="D82:D85" si="6">IFERROR((C82-B82)*100/B82,"Div by 0")</f>
        <v>100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100</v>
      </c>
      <c r="D84" s="36">
        <f t="shared" si="6"/>
        <v>0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81</v>
      </c>
      <c r="C87" s="64">
        <v>512</v>
      </c>
      <c r="D87" s="36">
        <f t="shared" ref="D87:D90" si="8">IFERROR((C87-B87)*100/B87,"Div by 0")</f>
        <v>532.09876543209873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6.173</v>
      </c>
      <c r="C88" s="67">
        <v>7.617</v>
      </c>
      <c r="D88" s="36">
        <f t="shared" si="8"/>
        <v>23.392191803013123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76.543000000000006</v>
      </c>
      <c r="C89" s="67">
        <v>74.805000000000007</v>
      </c>
      <c r="D89" s="36">
        <f t="shared" si="8"/>
        <v>-2.270619129116966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17.283999999999999</v>
      </c>
      <c r="C90" s="67">
        <v>17.577999999999999</v>
      </c>
      <c r="D90" s="36">
        <f t="shared" si="8"/>
        <v>1.7009951400138885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2365</v>
      </c>
      <c r="C7" s="64">
        <v>2825</v>
      </c>
      <c r="D7" s="36">
        <f t="shared" ref="D7:D17" si="0">IFERROR((C7-B7)*100/B7,"Div by 0")</f>
        <v>19.450317124735729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59.366</v>
      </c>
      <c r="C8" s="67">
        <v>49.805</v>
      </c>
      <c r="D8" s="36">
        <f t="shared" si="0"/>
        <v>-16.105178048040965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40.634</v>
      </c>
      <c r="C9" s="67">
        <v>50.195</v>
      </c>
      <c r="D9" s="36">
        <f t="shared" si="0"/>
        <v>23.52955652901511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4.2000000000000003E-2</v>
      </c>
      <c r="C10" s="67">
        <v>5.6989999999999998</v>
      </c>
      <c r="D10" s="36">
        <f t="shared" si="0"/>
        <v>13469.04761904762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59.07</v>
      </c>
      <c r="C11" s="67">
        <v>5.31</v>
      </c>
      <c r="D11" s="36">
        <f t="shared" si="0"/>
        <v>-91.010665312341288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99.957999999999998</v>
      </c>
      <c r="C13" s="67">
        <v>97.061999999999998</v>
      </c>
      <c r="D13" s="36">
        <f t="shared" si="0"/>
        <v>-2.8972168310690498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1.0149999999999999</v>
      </c>
      <c r="C14" s="67">
        <v>30.548999999999999</v>
      </c>
      <c r="D14" s="36">
        <f t="shared" si="0"/>
        <v>2909.7536945812813</v>
      </c>
      <c r="E14" s="52" t="s">
        <v>127</v>
      </c>
      <c r="F14" s="53" t="str">
        <f t="shared" si="1"/>
        <v>No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679.57299999999998</v>
      </c>
      <c r="C16" s="67">
        <v>530.54100000000005</v>
      </c>
      <c r="D16" s="36">
        <f t="shared" si="0"/>
        <v>-21.930241489876721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82.381</v>
      </c>
      <c r="C17" s="67">
        <v>69.349000000000004</v>
      </c>
      <c r="D17" s="36">
        <f t="shared" si="0"/>
        <v>-15.819181607409471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2364</v>
      </c>
      <c r="C19" s="64">
        <v>2742</v>
      </c>
      <c r="D19" s="36">
        <f t="shared" ref="D19:D22" si="2">IFERROR((C19-B19)*100/B19,"Div by 0")</f>
        <v>15.98984771573604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98.984999999999999</v>
      </c>
      <c r="C20" s="67">
        <v>85.046999999999997</v>
      </c>
      <c r="D20" s="36">
        <f t="shared" si="2"/>
        <v>-14.08092135171996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1.0149999999999999</v>
      </c>
      <c r="C21" s="67">
        <v>14.952999999999999</v>
      </c>
      <c r="D21" s="36">
        <f t="shared" si="2"/>
        <v>1373.2019704433499</v>
      </c>
      <c r="E21" s="52" t="s">
        <v>127</v>
      </c>
      <c r="F21" s="53" t="str">
        <f t="shared" si="3"/>
        <v>No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24</v>
      </c>
      <c r="C24" s="64">
        <v>863</v>
      </c>
      <c r="D24" s="36">
        <f t="shared" ref="D24:D44" si="4">IFERROR((C24-B24)*100/B24,"Div by 0")</f>
        <v>3495.8333333333335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0</v>
      </c>
      <c r="C25" s="67">
        <v>52.491</v>
      </c>
      <c r="D25" s="36" t="str">
        <f t="shared" si="4"/>
        <v>Div by 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47.509</v>
      </c>
      <c r="D26" s="36">
        <f t="shared" si="4"/>
        <v>-52.491000000000007</v>
      </c>
      <c r="E26" s="52" t="s">
        <v>127</v>
      </c>
      <c r="F26" s="53" t="str">
        <f t="shared" si="5"/>
        <v>No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91.667000000000002</v>
      </c>
      <c r="C42" s="67">
        <v>98.146000000000001</v>
      </c>
      <c r="D42" s="36">
        <f t="shared" si="4"/>
        <v>7.0679742982752778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22</v>
      </c>
      <c r="C48" s="64">
        <v>847</v>
      </c>
      <c r="D48" s="36">
        <f t="shared" ref="D48:D80" si="7">IFERROR((C48-B48)*100/B48,"Div by 0")</f>
        <v>3750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0.35399999999999998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9.0909999999999993</v>
      </c>
      <c r="C72" s="67">
        <v>0.59</v>
      </c>
      <c r="D72" s="36">
        <f t="shared" si="7"/>
        <v>-93.510064899351008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90.909000000000006</v>
      </c>
      <c r="C75" s="67">
        <v>98.582999999999998</v>
      </c>
      <c r="D75" s="36">
        <f t="shared" si="7"/>
        <v>8.4414084414084325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</v>
      </c>
      <c r="C76" s="67">
        <v>0.47199999999999998</v>
      </c>
      <c r="D76" s="36" t="str">
        <f t="shared" si="7"/>
        <v>Div by 0</v>
      </c>
      <c r="E76" s="52" t="s">
        <v>127</v>
      </c>
      <c r="F76" s="53" t="str">
        <f t="shared" si="8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24</v>
      </c>
      <c r="C87" s="64">
        <v>863</v>
      </c>
      <c r="D87" s="36">
        <f t="shared" ref="D87:D90" si="11">IFERROR((C87-B87)*100/B87,"Div by 0")</f>
        <v>3495.8333333333335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0</v>
      </c>
      <c r="C88" s="67">
        <v>10.891999999999999</v>
      </c>
      <c r="D88" s="36" t="str">
        <f t="shared" si="11"/>
        <v>Div by 0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66</v>
      </c>
      <c r="B89" s="67">
        <v>75</v>
      </c>
      <c r="C89" s="67">
        <v>69.641000000000005</v>
      </c>
      <c r="D89" s="36">
        <f t="shared" si="11"/>
        <v>-7.1453333333333253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25</v>
      </c>
      <c r="C90" s="67">
        <v>19.466999999999999</v>
      </c>
      <c r="D90" s="36">
        <f t="shared" si="11"/>
        <v>-22.132000000000009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80592</v>
      </c>
      <c r="C7" s="64">
        <v>126113</v>
      </c>
      <c r="D7" s="36">
        <f t="shared" ref="D7:D18" si="0">IFERROR((C7-B7)*100/B7,"Div by 0")</f>
        <v>56.483273774071868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0</v>
      </c>
      <c r="C8" s="67">
        <v>9.8420000000000005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68.721000000000004</v>
      </c>
      <c r="C9" s="67">
        <v>63.478999999999999</v>
      </c>
      <c r="D9" s="36">
        <f t="shared" si="0"/>
        <v>-7.6279448785669661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31.279</v>
      </c>
      <c r="C10" s="67">
        <v>36.521000000000001</v>
      </c>
      <c r="D10" s="36">
        <f t="shared" si="0"/>
        <v>16.758847789251575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0.38500000000000001</v>
      </c>
      <c r="C11" s="67">
        <v>0.58699999999999997</v>
      </c>
      <c r="D11" s="36">
        <f t="shared" si="0"/>
        <v>52.467532467532457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0.85499999999999998</v>
      </c>
      <c r="C12" s="67">
        <v>4.7E-2</v>
      </c>
      <c r="D12" s="36">
        <f t="shared" si="0"/>
        <v>-94.502923976608187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36.603999999999999</v>
      </c>
      <c r="C13" s="67">
        <v>26.696999999999999</v>
      </c>
      <c r="D13" s="36">
        <f t="shared" si="0"/>
        <v>-27.06534804939351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58.177</v>
      </c>
      <c r="C14" s="67">
        <v>71.388000000000005</v>
      </c>
      <c r="D14" s="36">
        <f t="shared" si="0"/>
        <v>22.708286779998978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1E-3</v>
      </c>
      <c r="C15" s="67">
        <v>35.055999999999997</v>
      </c>
      <c r="D15" s="36">
        <f t="shared" si="0"/>
        <v>3505500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1323.3040000000001</v>
      </c>
      <c r="C17" s="67">
        <v>1086.6320000000001</v>
      </c>
      <c r="D17" s="36">
        <f t="shared" si="0"/>
        <v>-17.884930446820988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121.7</v>
      </c>
      <c r="C18" s="67">
        <v>100.60299999999999</v>
      </c>
      <c r="D18" s="36">
        <f t="shared" si="0"/>
        <v>-17.335250616269519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46886</v>
      </c>
      <c r="C20" s="64">
        <v>90030</v>
      </c>
      <c r="D20" s="36">
        <f t="shared" ref="D20:D23" si="2">IFERROR((C20-B20)*100/B20,"Div by 0")</f>
        <v>92.018939555517633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99.998000000000005</v>
      </c>
      <c r="C21" s="67">
        <v>99.438999999999993</v>
      </c>
      <c r="D21" s="36">
        <f t="shared" si="2"/>
        <v>-0.55901118022361618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2E-3</v>
      </c>
      <c r="C22" s="67">
        <v>0.56100000000000005</v>
      </c>
      <c r="D22" s="36">
        <f t="shared" si="2"/>
        <v>27950.000000000004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</v>
      </c>
      <c r="C25" s="64">
        <v>44210</v>
      </c>
      <c r="D25" s="36">
        <f t="shared" ref="D25:D45" si="4">IFERROR((C25-B25)*100/B25,"Div by 0")</f>
        <v>4420900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0</v>
      </c>
      <c r="C26" s="67">
        <v>98.858000000000004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1.1399999999999999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100</v>
      </c>
      <c r="C28" s="67">
        <v>2E-3</v>
      </c>
      <c r="D28" s="36">
        <f t="shared" si="4"/>
        <v>-99.998000000000005</v>
      </c>
      <c r="E28" s="52" t="s">
        <v>127</v>
      </c>
      <c r="F28" s="52" t="str">
        <f t="shared" si="5"/>
        <v>No</v>
      </c>
    </row>
    <row r="29" spans="1:32" ht="12.75" customHeight="1">
      <c r="A29" s="37" t="s">
        <v>19</v>
      </c>
      <c r="B29" s="67">
        <v>0</v>
      </c>
      <c r="C29" s="67">
        <v>33.966999999999999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100</v>
      </c>
      <c r="C30" s="67">
        <v>86.007999999999996</v>
      </c>
      <c r="D30" s="36">
        <f t="shared" si="4"/>
        <v>-13.992000000000004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100</v>
      </c>
      <c r="C31" s="67">
        <v>66.655000000000001</v>
      </c>
      <c r="D31" s="36">
        <f t="shared" si="4"/>
        <v>-33.344999999999999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100</v>
      </c>
      <c r="C32" s="67">
        <v>86.007999999999996</v>
      </c>
      <c r="D32" s="36">
        <f t="shared" si="4"/>
        <v>-13.992000000000004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2.2890000000000001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59.884999999999998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100</v>
      </c>
      <c r="C35" s="67">
        <v>26.123000000000001</v>
      </c>
      <c r="D35" s="36">
        <f t="shared" si="4"/>
        <v>-73.876999999999995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100</v>
      </c>
      <c r="C36" s="67">
        <v>84.840999999999994</v>
      </c>
      <c r="D36" s="36">
        <f t="shared" si="4"/>
        <v>-15.159000000000006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0</v>
      </c>
      <c r="C37" s="67">
        <v>13.755000000000001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100</v>
      </c>
      <c r="C38" s="67">
        <v>99.762</v>
      </c>
      <c r="D38" s="36">
        <f t="shared" si="4"/>
        <v>-0.23799999999999955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99.762</v>
      </c>
      <c r="D39" s="36">
        <f t="shared" si="4"/>
        <v>-0.23799999999999955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99.762</v>
      </c>
      <c r="D40" s="36">
        <f t="shared" si="4"/>
        <v>-0.23799999999999955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0</v>
      </c>
      <c r="C41" s="67">
        <v>88.927999999999997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100</v>
      </c>
      <c r="C42" s="67">
        <v>99.762</v>
      </c>
      <c r="D42" s="36">
        <f t="shared" si="4"/>
        <v>-0.23799999999999955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0</v>
      </c>
      <c r="C43" s="67">
        <v>98.801000000000002</v>
      </c>
      <c r="D43" s="36" t="str">
        <f t="shared" si="4"/>
        <v>Div by 0</v>
      </c>
      <c r="E43" s="52" t="s">
        <v>127</v>
      </c>
      <c r="F43" s="52" t="str">
        <f t="shared" si="5"/>
        <v>N/A</v>
      </c>
    </row>
    <row r="44" spans="1:32" ht="12.75" customHeight="1">
      <c r="A44" s="37" t="s">
        <v>34</v>
      </c>
      <c r="B44" s="67">
        <v>100</v>
      </c>
      <c r="C44" s="67">
        <v>86.007999999999996</v>
      </c>
      <c r="D44" s="36">
        <f t="shared" si="4"/>
        <v>-13.992000000000004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0</v>
      </c>
      <c r="C45" s="67">
        <v>13.755000000000001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0</v>
      </c>
      <c r="C49" s="64">
        <v>43680</v>
      </c>
      <c r="D49" s="36" t="str">
        <f t="shared" ref="D49:D81" si="7">IFERROR((C49-B49)*100/B49,"Div by 0")</f>
        <v>Div by 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36</v>
      </c>
      <c r="B50" s="67">
        <v>0</v>
      </c>
      <c r="C50" s="67">
        <v>89.918000000000006</v>
      </c>
      <c r="D50" s="36" t="str">
        <f t="shared" si="7"/>
        <v>Div by 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N/A</v>
      </c>
    </row>
    <row r="51" spans="1:6" ht="12.75" customHeight="1">
      <c r="A51" s="37" t="s">
        <v>37</v>
      </c>
      <c r="B51" s="71">
        <v>0</v>
      </c>
      <c r="C51" s="71">
        <v>73.771000000000001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0.79200000000000004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0.94799999999999995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1.98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0.30199999999999999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1.282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0.35899999999999999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1.4E-2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2.2829999999999999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1.6E-2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5.4050000000000002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1.7969999999999999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0.47799999999999998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0.114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0.33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4.5999999999999999E-2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10.082000000000001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2.5339999999999998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1.905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2E-3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1.0489999999999999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0.46500000000000002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5.0000000000000001E-3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7.2999999999999995E-2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2.3E-2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5.0000000000000001E-3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2.1360000000000001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1.8859999999999999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</v>
      </c>
      <c r="C83" s="64">
        <v>38024</v>
      </c>
      <c r="D83" s="36">
        <f t="shared" ref="D83:D86" si="9">IFERROR((C83-B83)*100/B83,"Div by 0")</f>
        <v>3802300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0</v>
      </c>
      <c r="C84" s="67">
        <v>15.927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78.236999999999995</v>
      </c>
      <c r="D85" s="36">
        <f t="shared" si="9"/>
        <v>-21.763000000000005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5.8360000000000003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0</v>
      </c>
      <c r="C88" s="64">
        <v>6081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9.11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76.188000000000002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14.702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30055</v>
      </c>
      <c r="C7" s="64">
        <v>35099</v>
      </c>
      <c r="D7" s="36">
        <f t="shared" ref="D7:D18" si="0">IFERROR((C7-B7)*100/B7,"Div by 0")</f>
        <v>16.782565296955582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0</v>
      </c>
      <c r="C9" s="67">
        <v>35.363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1.1679999999999999</v>
      </c>
      <c r="C11" s="67">
        <v>1.1339999999999999</v>
      </c>
      <c r="D11" s="36">
        <f t="shared" si="0"/>
        <v>-2.910958904109592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2.3559999999999999</v>
      </c>
      <c r="C12" s="67">
        <v>0.27400000000000002</v>
      </c>
      <c r="D12" s="36">
        <f t="shared" si="0"/>
        <v>-88.370118845500855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9.4930000000000003</v>
      </c>
      <c r="C13" s="67">
        <v>8.5069999999999997</v>
      </c>
      <c r="D13" s="36">
        <f t="shared" si="0"/>
        <v>-10.386600653112826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49.09</v>
      </c>
      <c r="C14" s="67">
        <v>60.606000000000002</v>
      </c>
      <c r="D14" s="36">
        <f t="shared" si="0"/>
        <v>23.458952943573024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37.631</v>
      </c>
      <c r="C15" s="67">
        <v>54.662999999999997</v>
      </c>
      <c r="D15" s="36">
        <f t="shared" si="0"/>
        <v>45.260556456113299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2673.89</v>
      </c>
      <c r="C17" s="67">
        <v>2401.2869999999998</v>
      </c>
      <c r="D17" s="36">
        <f t="shared" si="0"/>
        <v>-10.19499680241147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220.83099999999999</v>
      </c>
      <c r="C18" s="67">
        <v>188.72499999999999</v>
      </c>
      <c r="D18" s="36">
        <f t="shared" si="0"/>
        <v>-14.538719654396347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14754</v>
      </c>
      <c r="C20" s="64">
        <v>21272</v>
      </c>
      <c r="D20" s="36">
        <f t="shared" ref="D20:D23" si="2">IFERROR((C20-B20)*100/B20,"Div by 0")</f>
        <v>44.177850074556055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23.343</v>
      </c>
      <c r="C21" s="67">
        <v>63.500999999999998</v>
      </c>
      <c r="D21" s="36">
        <f t="shared" si="2"/>
        <v>172.03444287366662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76.656999999999996</v>
      </c>
      <c r="C22" s="67">
        <v>36.499000000000002</v>
      </c>
      <c r="D22" s="36">
        <f t="shared" si="2"/>
        <v>-52.386605267620695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11310</v>
      </c>
      <c r="C25" s="64">
        <v>19186</v>
      </c>
      <c r="D25" s="36">
        <f t="shared" ref="D25:D45" si="4">IFERROR((C25-B25)*100/B25,"Div by 0")</f>
        <v>69.637488947833774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0</v>
      </c>
      <c r="C26" s="67">
        <v>59.533000000000001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99.186999999999998</v>
      </c>
      <c r="C27" s="67">
        <v>40.045000000000002</v>
      </c>
      <c r="D27" s="36">
        <f t="shared" si="4"/>
        <v>-59.626765604363477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0.81299999999999994</v>
      </c>
      <c r="C28" s="67">
        <v>0.42199999999999999</v>
      </c>
      <c r="D28" s="36">
        <f t="shared" si="4"/>
        <v>-48.093480934809342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29.937999999999999</v>
      </c>
      <c r="C29" s="67">
        <v>31.643000000000001</v>
      </c>
      <c r="D29" s="36">
        <f t="shared" si="4"/>
        <v>5.6951032133075081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52.564</v>
      </c>
      <c r="C30" s="67">
        <v>64.525999999999996</v>
      </c>
      <c r="D30" s="36">
        <f t="shared" si="4"/>
        <v>22.757020013697581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43.872999999999998</v>
      </c>
      <c r="C31" s="67">
        <v>52.142000000000003</v>
      </c>
      <c r="D31" s="36">
        <f t="shared" si="4"/>
        <v>18.847582795796974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52.564</v>
      </c>
      <c r="C32" s="67">
        <v>64.525999999999996</v>
      </c>
      <c r="D32" s="36">
        <f t="shared" si="4"/>
        <v>22.757020013697581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1.742</v>
      </c>
      <c r="C33" s="67">
        <v>2.0009999999999999</v>
      </c>
      <c r="D33" s="36">
        <f t="shared" si="4"/>
        <v>14.867967853042476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33.289000000000001</v>
      </c>
      <c r="C34" s="67">
        <v>42.103999999999999</v>
      </c>
      <c r="D34" s="36">
        <f t="shared" si="4"/>
        <v>26.480218690858834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19.274999999999999</v>
      </c>
      <c r="C35" s="67">
        <v>22.422999999999998</v>
      </c>
      <c r="D35" s="36">
        <f t="shared" si="4"/>
        <v>16.332036316472113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47.1</v>
      </c>
      <c r="C36" s="67">
        <v>61.018000000000001</v>
      </c>
      <c r="D36" s="36">
        <f t="shared" si="4"/>
        <v>29.549893842887471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47.436</v>
      </c>
      <c r="C37" s="67">
        <v>35.317</v>
      </c>
      <c r="D37" s="36">
        <f t="shared" si="4"/>
        <v>-25.54810692301206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99.843999999999994</v>
      </c>
      <c r="D38" s="36">
        <f t="shared" si="4"/>
        <v>-0.15600000000000591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99.843999999999994</v>
      </c>
      <c r="D39" s="36">
        <f t="shared" si="4"/>
        <v>-0.15600000000000591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99.843999999999994</v>
      </c>
      <c r="D40" s="36">
        <f t="shared" si="4"/>
        <v>-0.15600000000000591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93.474999999999994</v>
      </c>
      <c r="C41" s="67">
        <v>90.998999999999995</v>
      </c>
      <c r="D41" s="36">
        <f t="shared" si="4"/>
        <v>-2.6488365873228128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99.843999999999994</v>
      </c>
      <c r="D42" s="36">
        <f t="shared" si="4"/>
        <v>-0.15600000000000591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98.266999999999996</v>
      </c>
      <c r="C43" s="67">
        <v>98.629000000000005</v>
      </c>
      <c r="D43" s="36">
        <f t="shared" si="4"/>
        <v>0.36838409639045561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52.564</v>
      </c>
      <c r="C44" s="67">
        <v>64.525999999999996</v>
      </c>
      <c r="D44" s="36">
        <f t="shared" si="4"/>
        <v>22.757020013697581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47.436</v>
      </c>
      <c r="C45" s="67">
        <v>35.317</v>
      </c>
      <c r="D45" s="36">
        <f t="shared" si="4"/>
        <v>-25.54810692301206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11114</v>
      </c>
      <c r="C49" s="64">
        <v>18923</v>
      </c>
      <c r="D49" s="36">
        <f t="shared" ref="D49:D81" si="7">IFERROR((C49-B49)*100/B49,"Div by 0")</f>
        <v>70.262731689760656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78.676000000000002</v>
      </c>
      <c r="C50" s="67">
        <v>81.271000000000001</v>
      </c>
      <c r="D50" s="36">
        <f t="shared" si="7"/>
        <v>3.2983374853830885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41.838999999999999</v>
      </c>
      <c r="C51" s="71">
        <v>53.067999999999998</v>
      </c>
      <c r="D51" s="36">
        <f t="shared" si="7"/>
        <v>26.83859556872774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2.0510000000000002</v>
      </c>
      <c r="C52" s="67">
        <v>1.601</v>
      </c>
      <c r="D52" s="36">
        <f t="shared" si="7"/>
        <v>-21.9405168210629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4.2110000000000003</v>
      </c>
      <c r="C53" s="67">
        <v>2.9220000000000002</v>
      </c>
      <c r="D53" s="36">
        <f t="shared" si="7"/>
        <v>-30.610306340536688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5.5789999999999997</v>
      </c>
      <c r="C54" s="67">
        <v>4.3280000000000003</v>
      </c>
      <c r="D54" s="36">
        <f t="shared" si="7"/>
        <v>-22.423373364402213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8.9999999999999993E-3</v>
      </c>
      <c r="C55" s="67">
        <v>5.0000000000000001E-3</v>
      </c>
      <c r="D55" s="36">
        <f t="shared" si="7"/>
        <v>-44.444444444444436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9.9000000000000005E-2</v>
      </c>
      <c r="C56" s="67">
        <v>0.18</v>
      </c>
      <c r="D56" s="36">
        <f t="shared" si="7"/>
        <v>81.818181818181813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3.7610000000000001</v>
      </c>
      <c r="C57" s="67">
        <v>2.806</v>
      </c>
      <c r="D57" s="36">
        <f t="shared" si="7"/>
        <v>-25.39218293007179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6.28</v>
      </c>
      <c r="C58" s="67">
        <v>3.5779999999999998</v>
      </c>
      <c r="D58" s="36">
        <f t="shared" si="7"/>
        <v>-43.025477707006374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4.4359999999999999</v>
      </c>
      <c r="C59" s="67">
        <v>2.4729999999999999</v>
      </c>
      <c r="D59" s="36">
        <f t="shared" si="7"/>
        <v>-44.251577998196574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4.0039999999999996</v>
      </c>
      <c r="C60" s="67">
        <v>2.996</v>
      </c>
      <c r="D60" s="36">
        <f t="shared" si="7"/>
        <v>-25.174825174825166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8.9999999999999993E-3</v>
      </c>
      <c r="C61" s="67">
        <v>2.5999999999999999E-2</v>
      </c>
      <c r="D61" s="36">
        <f t="shared" si="7"/>
        <v>188.88888888888891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1.4490000000000001</v>
      </c>
      <c r="C62" s="67">
        <v>3.181</v>
      </c>
      <c r="D62" s="36">
        <f t="shared" si="7"/>
        <v>119.53071083505864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3.8959999999999999</v>
      </c>
      <c r="C63" s="67">
        <v>2.9910000000000001</v>
      </c>
      <c r="D63" s="36">
        <f t="shared" si="7"/>
        <v>-23.228952772073917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0.75600000000000001</v>
      </c>
      <c r="C64" s="67">
        <v>0.76600000000000001</v>
      </c>
      <c r="D64" s="36">
        <f t="shared" si="7"/>
        <v>1.3227513227513239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0.108</v>
      </c>
      <c r="C65" s="67">
        <v>0.11600000000000001</v>
      </c>
      <c r="D65" s="36">
        <f t="shared" si="7"/>
        <v>7.4074074074074137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6.3E-2</v>
      </c>
      <c r="C66" s="67">
        <v>0.14799999999999999</v>
      </c>
      <c r="D66" s="36">
        <f t="shared" si="7"/>
        <v>134.92063492063491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0.126</v>
      </c>
      <c r="C67" s="67">
        <v>8.5000000000000006E-2</v>
      </c>
      <c r="D67" s="36">
        <f t="shared" si="7"/>
        <v>-32.539682539682538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21.324000000000002</v>
      </c>
      <c r="C69" s="67">
        <v>18.728999999999999</v>
      </c>
      <c r="D69" s="36">
        <f t="shared" si="7"/>
        <v>-12.169386606640415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4.9219999999999997</v>
      </c>
      <c r="C70" s="67">
        <v>4.5289999999999999</v>
      </c>
      <c r="D70" s="36">
        <f t="shared" si="7"/>
        <v>-7.9845591223080019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5.5609999999999999</v>
      </c>
      <c r="C71" s="67">
        <v>4.3330000000000002</v>
      </c>
      <c r="D71" s="36">
        <f t="shared" si="7"/>
        <v>-22.082359287897859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8.9999999999999993E-3</v>
      </c>
      <c r="C72" s="67">
        <v>5.0000000000000001E-3</v>
      </c>
      <c r="D72" s="36">
        <f t="shared" si="7"/>
        <v>-44.444444444444436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1.107</v>
      </c>
      <c r="C73" s="67">
        <v>0.93500000000000005</v>
      </c>
      <c r="D73" s="36">
        <f t="shared" si="7"/>
        <v>-15.537488708220408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0.58499999999999996</v>
      </c>
      <c r="C74" s="67">
        <v>0.71299999999999997</v>
      </c>
      <c r="D74" s="36">
        <f t="shared" si="7"/>
        <v>21.880341880341884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8.1000000000000003E-2</v>
      </c>
      <c r="C75" s="67">
        <v>3.6999999999999998E-2</v>
      </c>
      <c r="D75" s="36">
        <f t="shared" si="7"/>
        <v>-54.320987654320987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0.24299999999999999</v>
      </c>
      <c r="C76" s="67">
        <v>0.32200000000000001</v>
      </c>
      <c r="D76" s="36">
        <f t="shared" si="7"/>
        <v>32.510288065843625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4.4999999999999998E-2</v>
      </c>
      <c r="C77" s="67">
        <v>3.2000000000000001E-2</v>
      </c>
      <c r="D77" s="36">
        <f t="shared" si="7"/>
        <v>-28.888888888888886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7.1999999999999995E-2</v>
      </c>
      <c r="C78" s="67">
        <v>4.8000000000000001E-2</v>
      </c>
      <c r="D78" s="36">
        <f t="shared" si="7"/>
        <v>-33.333333333333329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2.105</v>
      </c>
      <c r="C79" s="67">
        <v>3.4769999999999999</v>
      </c>
      <c r="D79" s="36">
        <f t="shared" si="7"/>
        <v>65.178147268408551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6.5949999999999998</v>
      </c>
      <c r="C80" s="67">
        <v>4.2960000000000003</v>
      </c>
      <c r="D80" s="36">
        <f t="shared" si="7"/>
        <v>-34.859742228961331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5945</v>
      </c>
      <c r="C83" s="64">
        <v>12380</v>
      </c>
      <c r="D83" s="36">
        <f t="shared" ref="D83:D86" si="9">IFERROR((C83-B83)*100/B83,"Div by 0")</f>
        <v>108.24222035323801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43.734000000000002</v>
      </c>
      <c r="C84" s="67">
        <v>30.145</v>
      </c>
      <c r="D84" s="36">
        <f t="shared" si="9"/>
        <v>-31.071934879041486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46.106000000000002</v>
      </c>
      <c r="C85" s="67">
        <v>63.036999999999999</v>
      </c>
      <c r="D85" s="36">
        <f t="shared" si="9"/>
        <v>36.721901704767269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10.16</v>
      </c>
      <c r="C86" s="67">
        <v>6.8170000000000002</v>
      </c>
      <c r="D86" s="36">
        <f t="shared" si="9"/>
        <v>-32.903543307086615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5365</v>
      </c>
      <c r="C88" s="64">
        <v>6776</v>
      </c>
      <c r="D88" s="36">
        <f t="shared" ref="D88:D91" si="11">IFERROR((C88-B88)*100/B88,"Div by 0")</f>
        <v>26.300093196644919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7.81</v>
      </c>
      <c r="C89" s="67">
        <v>9.6660000000000004</v>
      </c>
      <c r="D89" s="36">
        <f t="shared" si="11"/>
        <v>23.764404609475044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71.835999999999999</v>
      </c>
      <c r="C90" s="67">
        <v>75.384</v>
      </c>
      <c r="D90" s="36">
        <f t="shared" si="11"/>
        <v>4.9390277855114455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20.353999999999999</v>
      </c>
      <c r="C91" s="67">
        <v>14.95</v>
      </c>
      <c r="D91" s="36">
        <f t="shared" si="11"/>
        <v>-26.550063869509678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7446</v>
      </c>
      <c r="C7" s="64">
        <v>7704</v>
      </c>
      <c r="D7" s="36">
        <f t="shared" ref="D7:D18" si="0">IFERROR((C7-B7)*100/B7,"Div by 0")</f>
        <v>3.4649476228847704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47.744</v>
      </c>
      <c r="C8" s="67">
        <v>45.845999999999997</v>
      </c>
      <c r="D8" s="36">
        <f t="shared" si="0"/>
        <v>-3.9753686327077817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6.5000000000000002E-2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52.256</v>
      </c>
      <c r="C10" s="67">
        <v>54.154000000000003</v>
      </c>
      <c r="D10" s="36">
        <f t="shared" si="0"/>
        <v>3.6321187997550584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1.7729999999999999</v>
      </c>
      <c r="C11" s="67">
        <v>1.778</v>
      </c>
      <c r="D11" s="36">
        <f t="shared" si="0"/>
        <v>0.28200789622110073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77.156000000000006</v>
      </c>
      <c r="C13" s="67">
        <v>73.676000000000002</v>
      </c>
      <c r="D13" s="36">
        <f t="shared" si="0"/>
        <v>-4.510342682357825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98.186999999999998</v>
      </c>
      <c r="C14" s="67">
        <v>95.613</v>
      </c>
      <c r="D14" s="36">
        <f t="shared" si="0"/>
        <v>-2.6215283082281751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2.2029999999999998</v>
      </c>
      <c r="C15" s="67">
        <v>11.994</v>
      </c>
      <c r="D15" s="36">
        <f t="shared" si="0"/>
        <v>444.43940081706768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2539.1880000000001</v>
      </c>
      <c r="C17" s="67">
        <v>7231.9210000000003</v>
      </c>
      <c r="D17" s="36">
        <f t="shared" si="0"/>
        <v>184.81234945974856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224.74700000000001</v>
      </c>
      <c r="C18" s="67">
        <v>716.726</v>
      </c>
      <c r="D18" s="36">
        <f t="shared" si="0"/>
        <v>218.90347813318976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7311</v>
      </c>
      <c r="C20" s="64">
        <v>7366</v>
      </c>
      <c r="D20" s="36">
        <f t="shared" ref="D20:D23" si="2">IFERROR((C20-B20)*100/B20,"Div by 0")</f>
        <v>0.75229106825331693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97.757000000000005</v>
      </c>
      <c r="C21" s="67">
        <v>91.813999999999993</v>
      </c>
      <c r="D21" s="36">
        <f t="shared" si="2"/>
        <v>-6.079360045827932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2.2429999999999999</v>
      </c>
      <c r="C22" s="67">
        <v>8.1859999999999999</v>
      </c>
      <c r="D22" s="36">
        <f t="shared" si="2"/>
        <v>264.95764600980829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164</v>
      </c>
      <c r="C25" s="64">
        <v>924</v>
      </c>
      <c r="D25" s="36">
        <f t="shared" ref="D25:D45" si="4">IFERROR((C25-B25)*100/B25,"Div by 0")</f>
        <v>463.41463414634148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0</v>
      </c>
      <c r="C26" s="67">
        <v>34.74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100</v>
      </c>
      <c r="C27" s="67">
        <v>65.260000000000005</v>
      </c>
      <c r="D27" s="36">
        <f t="shared" si="4"/>
        <v>-34.739999999999995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3.6589999999999998</v>
      </c>
      <c r="C29" s="67">
        <v>0.54100000000000004</v>
      </c>
      <c r="D29" s="36">
        <f t="shared" si="4"/>
        <v>-85.214539491664397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7.3170000000000002</v>
      </c>
      <c r="C30" s="67">
        <v>1.948</v>
      </c>
      <c r="D30" s="36">
        <f t="shared" si="4"/>
        <v>-73.377067104004368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5.4880000000000004</v>
      </c>
      <c r="C31" s="67">
        <v>1.948</v>
      </c>
      <c r="D31" s="36">
        <f t="shared" si="4"/>
        <v>-64.504373177842567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7.3170000000000002</v>
      </c>
      <c r="C32" s="67">
        <v>1.948</v>
      </c>
      <c r="D32" s="36">
        <f t="shared" si="4"/>
        <v>-73.377067104004368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1.829</v>
      </c>
      <c r="C34" s="67">
        <v>0.433</v>
      </c>
      <c r="D34" s="36">
        <f t="shared" si="4"/>
        <v>-76.32586112629852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5.4880000000000004</v>
      </c>
      <c r="C35" s="67">
        <v>1.5149999999999999</v>
      </c>
      <c r="D35" s="36">
        <f t="shared" si="4"/>
        <v>-72.39431486880467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6.0979999999999999</v>
      </c>
      <c r="C36" s="67">
        <v>1.623</v>
      </c>
      <c r="D36" s="36">
        <f t="shared" si="4"/>
        <v>-73.384716300426362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92.683000000000007</v>
      </c>
      <c r="C37" s="67">
        <v>98.052000000000007</v>
      </c>
      <c r="D37" s="36">
        <f t="shared" si="4"/>
        <v>5.792863847739067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90.853999999999999</v>
      </c>
      <c r="C41" s="67">
        <v>94.156000000000006</v>
      </c>
      <c r="D41" s="36">
        <f t="shared" si="4"/>
        <v>3.6344024478834247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91.462999999999994</v>
      </c>
      <c r="C43" s="67">
        <v>95.671000000000006</v>
      </c>
      <c r="D43" s="36">
        <f t="shared" si="4"/>
        <v>4.6007675234794538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7.3170000000000002</v>
      </c>
      <c r="C44" s="67">
        <v>1.948</v>
      </c>
      <c r="D44" s="36">
        <f t="shared" si="4"/>
        <v>-73.377067104004368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92.683000000000007</v>
      </c>
      <c r="C45" s="67">
        <v>98.052000000000007</v>
      </c>
      <c r="D45" s="36">
        <f t="shared" si="4"/>
        <v>5.792863847739067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150</v>
      </c>
      <c r="C49" s="64">
        <v>884</v>
      </c>
      <c r="D49" s="36">
        <f t="shared" ref="D49:D81" si="7">IFERROR((C49-B49)*100/B49,"Div by 0")</f>
        <v>489.33333333333331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8.6669999999999998</v>
      </c>
      <c r="C50" s="67">
        <v>4.7510000000000003</v>
      </c>
      <c r="D50" s="36">
        <f t="shared" si="7"/>
        <v>-45.182877581631473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1.333</v>
      </c>
      <c r="C51" s="71">
        <v>0.79200000000000004</v>
      </c>
      <c r="D51" s="36">
        <f t="shared" si="7"/>
        <v>-40.585146286571643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0.66700000000000004</v>
      </c>
      <c r="C60" s="67">
        <v>0.113</v>
      </c>
      <c r="D60" s="36">
        <f t="shared" si="7"/>
        <v>-83.058470764617695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1.018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0.33900000000000002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0.22600000000000001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6.6669999999999998</v>
      </c>
      <c r="C65" s="67">
        <v>2.262</v>
      </c>
      <c r="D65" s="36">
        <f t="shared" si="7"/>
        <v>-66.071696415179233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91.332999999999998</v>
      </c>
      <c r="C69" s="67">
        <v>95.248999999999995</v>
      </c>
      <c r="D69" s="36">
        <f t="shared" si="7"/>
        <v>4.2876068890762342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</v>
      </c>
      <c r="C70" s="67">
        <v>1.923</v>
      </c>
      <c r="D70" s="36">
        <f t="shared" si="7"/>
        <v>-3.8499999999999979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1.81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14.667</v>
      </c>
      <c r="C73" s="67">
        <v>2.8279999999999998</v>
      </c>
      <c r="D73" s="36">
        <f t="shared" si="7"/>
        <v>-80.718620031362931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0.22600000000000001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74.667000000000002</v>
      </c>
      <c r="C79" s="67">
        <v>88.462000000000003</v>
      </c>
      <c r="D79" s="36">
        <f t="shared" si="7"/>
        <v>18.475363949268086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12</v>
      </c>
      <c r="C83" s="64">
        <v>18</v>
      </c>
      <c r="D83" s="36">
        <f t="shared" ref="D83:D86" si="9">IFERROR((C83-B83)*100/B83,"Div by 0")</f>
        <v>50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66.667000000000002</v>
      </c>
      <c r="C84" s="67">
        <v>55.555999999999997</v>
      </c>
      <c r="D84" s="36">
        <f t="shared" si="9"/>
        <v>-16.666416667916664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33.332999999999998</v>
      </c>
      <c r="C85" s="67">
        <v>38.889000000000003</v>
      </c>
      <c r="D85" s="36">
        <f t="shared" si="9"/>
        <v>16.668166681666833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5.556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152</v>
      </c>
      <c r="C88" s="64">
        <v>906</v>
      </c>
      <c r="D88" s="36">
        <f t="shared" ref="D88:D91" si="11">IFERROR((C88-B88)*100/B88,"Div by 0")</f>
        <v>496.05263157894734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5.2629999999999999</v>
      </c>
      <c r="C89" s="67">
        <v>27.704000000000001</v>
      </c>
      <c r="D89" s="36">
        <f t="shared" si="11"/>
        <v>426.39179175375267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63.816000000000003</v>
      </c>
      <c r="C90" s="67">
        <v>60.595999999999997</v>
      </c>
      <c r="D90" s="36">
        <f t="shared" si="11"/>
        <v>-5.0457565500814932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30.920999999999999</v>
      </c>
      <c r="C91" s="67">
        <v>11.7</v>
      </c>
      <c r="D91" s="36">
        <f t="shared" si="11"/>
        <v>-62.161637721936543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34061</v>
      </c>
      <c r="C7" s="64">
        <v>39203</v>
      </c>
      <c r="D7" s="36">
        <f t="shared" ref="D7:D18" si="0">IFERROR((C7-B7)*100/B7,"Div by 0")</f>
        <v>15.096444614074748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0.01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3.0000000000000001E-3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8.0000000000000002E-3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78.119</v>
      </c>
      <c r="C13" s="67">
        <v>77.052999999999997</v>
      </c>
      <c r="D13" s="36">
        <f t="shared" si="0"/>
        <v>-1.3645848001126519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21.08</v>
      </c>
      <c r="C14" s="67">
        <v>24.32</v>
      </c>
      <c r="D14" s="36">
        <f t="shared" si="0"/>
        <v>15.37001897533208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3.0000000000000001E-3</v>
      </c>
      <c r="C15" s="67">
        <v>2.2749999999999999</v>
      </c>
      <c r="D15" s="36">
        <f t="shared" si="0"/>
        <v>75733.333333333328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277.637</v>
      </c>
      <c r="C17" s="67">
        <v>710.78</v>
      </c>
      <c r="D17" s="36">
        <f t="shared" si="0"/>
        <v>156.01054614478616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32.749000000000002</v>
      </c>
      <c r="C18" s="67">
        <v>116.866</v>
      </c>
      <c r="D18" s="36">
        <f t="shared" si="0"/>
        <v>256.85364438608809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7180</v>
      </c>
      <c r="C20" s="64">
        <v>9534</v>
      </c>
      <c r="D20" s="36">
        <f t="shared" ref="D20:D23" si="2">IFERROR((C20-B20)*100/B20,"Div by 0")</f>
        <v>32.785515320334262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99.986000000000004</v>
      </c>
      <c r="C21" s="67">
        <v>99.381</v>
      </c>
      <c r="D21" s="36">
        <f t="shared" si="2"/>
        <v>-0.60508471185966428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1.4E-2</v>
      </c>
      <c r="C22" s="67">
        <v>0.61899999999999999</v>
      </c>
      <c r="D22" s="36">
        <f t="shared" si="2"/>
        <v>4321.4285714285716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</v>
      </c>
      <c r="C25" s="64">
        <v>892</v>
      </c>
      <c r="D25" s="36">
        <f t="shared" ref="D25:D45" si="4">IFERROR((C25-B25)*100/B25,"Div by 0")</f>
        <v>89100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0</v>
      </c>
      <c r="C26" s="67">
        <v>93.385999999999996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6.5019999999999998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100</v>
      </c>
      <c r="C28" s="67">
        <v>0.112</v>
      </c>
      <c r="D28" s="36">
        <f t="shared" si="4"/>
        <v>-99.888000000000005</v>
      </c>
      <c r="E28" s="52" t="s">
        <v>127</v>
      </c>
      <c r="F28" s="52" t="str">
        <f t="shared" si="5"/>
        <v>No</v>
      </c>
    </row>
    <row r="29" spans="1:32" ht="12.75" customHeight="1">
      <c r="A29" s="37" t="s">
        <v>19</v>
      </c>
      <c r="B29" s="67">
        <v>0</v>
      </c>
      <c r="C29" s="67">
        <v>38.901000000000003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100</v>
      </c>
      <c r="C30" s="67">
        <v>99.215000000000003</v>
      </c>
      <c r="D30" s="36">
        <f t="shared" si="4"/>
        <v>-0.78499999999999659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100</v>
      </c>
      <c r="C31" s="67">
        <v>78.251000000000005</v>
      </c>
      <c r="D31" s="36">
        <f t="shared" si="4"/>
        <v>-21.748999999999995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100</v>
      </c>
      <c r="C32" s="67">
        <v>99.215000000000003</v>
      </c>
      <c r="D32" s="36">
        <f t="shared" si="4"/>
        <v>-0.78499999999999659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3.8119999999999998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72.421999999999997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100</v>
      </c>
      <c r="C35" s="67">
        <v>26.794</v>
      </c>
      <c r="D35" s="36">
        <f t="shared" si="4"/>
        <v>-73.206000000000003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100</v>
      </c>
      <c r="C36" s="67">
        <v>98.093999999999994</v>
      </c>
      <c r="D36" s="36">
        <f t="shared" si="4"/>
        <v>-1.9060000000000059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0</v>
      </c>
      <c r="C37" s="67">
        <v>0.56100000000000005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100</v>
      </c>
      <c r="C38" s="67">
        <v>99.775999999999996</v>
      </c>
      <c r="D38" s="36">
        <f t="shared" si="4"/>
        <v>-0.22400000000000375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99.775999999999996</v>
      </c>
      <c r="D39" s="36">
        <f t="shared" si="4"/>
        <v>-0.22400000000000375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99.775999999999996</v>
      </c>
      <c r="D40" s="36">
        <f t="shared" si="4"/>
        <v>-0.22400000000000375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0</v>
      </c>
      <c r="C41" s="67">
        <v>95.963999999999999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100</v>
      </c>
      <c r="C42" s="67">
        <v>99.775999999999996</v>
      </c>
      <c r="D42" s="36">
        <f t="shared" si="4"/>
        <v>-0.22400000000000375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0</v>
      </c>
      <c r="C43" s="67">
        <v>98.766999999999996</v>
      </c>
      <c r="D43" s="36" t="str">
        <f t="shared" si="4"/>
        <v>Div by 0</v>
      </c>
      <c r="E43" s="52" t="s">
        <v>127</v>
      </c>
      <c r="F43" s="52" t="str">
        <f t="shared" si="5"/>
        <v>N/A</v>
      </c>
    </row>
    <row r="44" spans="1:32" ht="12.75" customHeight="1">
      <c r="A44" s="37" t="s">
        <v>34</v>
      </c>
      <c r="B44" s="67">
        <v>100</v>
      </c>
      <c r="C44" s="67">
        <v>99.215000000000003</v>
      </c>
      <c r="D44" s="36">
        <f t="shared" si="4"/>
        <v>-0.78499999999999659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0</v>
      </c>
      <c r="C45" s="67">
        <v>0.56100000000000005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0</v>
      </c>
      <c r="C49" s="64">
        <v>881</v>
      </c>
      <c r="D49" s="36" t="str">
        <f t="shared" ref="D49:D81" si="7">IFERROR((C49-B49)*100/B49,"Div by 0")</f>
        <v>Div by 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36</v>
      </c>
      <c r="B50" s="67">
        <v>0</v>
      </c>
      <c r="C50" s="67">
        <v>99.319000000000003</v>
      </c>
      <c r="D50" s="36" t="str">
        <f t="shared" si="7"/>
        <v>Div by 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N/A</v>
      </c>
    </row>
    <row r="51" spans="1:6" ht="12.75" customHeight="1">
      <c r="A51" s="37" t="s">
        <v>37</v>
      </c>
      <c r="B51" s="71">
        <v>0</v>
      </c>
      <c r="C51" s="71">
        <v>89.784000000000006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0.22700000000000001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0.22700000000000001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0.22700000000000001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3.2919999999999998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5.1079999999999997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0.45400000000000001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0.68100000000000005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0.114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0.114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0.22700000000000001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0.22700000000000001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</v>
      </c>
      <c r="C83" s="64">
        <v>885</v>
      </c>
      <c r="D83" s="36">
        <f t="shared" ref="D83:D86" si="9">IFERROR((C83-B83)*100/B83,"Div by 0")</f>
        <v>88400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0</v>
      </c>
      <c r="C84" s="67">
        <v>21.695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72.881</v>
      </c>
      <c r="D85" s="36">
        <f t="shared" si="9"/>
        <v>-27.119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5.4240000000000004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0</v>
      </c>
      <c r="C88" s="64">
        <v>5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0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60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40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120943</v>
      </c>
      <c r="C7" s="65">
        <v>162722</v>
      </c>
      <c r="D7" s="36">
        <f t="shared" ref="D7:D27" si="0">IFERROR((C7-B7)*100/B7,"Div by 0")</f>
        <v>34.544372142248825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6">
        <v>0.34899999999999998</v>
      </c>
      <c r="C8" s="66">
        <v>0.32600000000000001</v>
      </c>
      <c r="D8" s="36">
        <f t="shared" si="0"/>
        <v>-6.59025787965615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0.34100000000000003</v>
      </c>
      <c r="C9" s="66">
        <v>0.45300000000000001</v>
      </c>
      <c r="D9" s="36">
        <f t="shared" si="0"/>
        <v>32.844574780058643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1.161</v>
      </c>
      <c r="C10" s="66">
        <v>0.86499999999999999</v>
      </c>
      <c r="D10" s="36">
        <f t="shared" si="0"/>
        <v>-25.495262704565032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0.79500000000000004</v>
      </c>
      <c r="C11" s="66">
        <v>0.871</v>
      </c>
      <c r="D11" s="36">
        <f t="shared" si="0"/>
        <v>9.5597484276729503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24.850999999999999</v>
      </c>
      <c r="C12" s="66">
        <v>21.57</v>
      </c>
      <c r="D12" s="36">
        <f t="shared" si="0"/>
        <v>-13.202688020602789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45.792999999999999</v>
      </c>
      <c r="C13" s="66">
        <v>49.197000000000003</v>
      </c>
      <c r="D13" s="36">
        <f t="shared" si="0"/>
        <v>7.4334505273731866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20.843</v>
      </c>
      <c r="C14" s="66">
        <v>28.305</v>
      </c>
      <c r="D14" s="36">
        <f t="shared" si="0"/>
        <v>35.800988341409585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2.9390000000000001</v>
      </c>
      <c r="C15" s="66">
        <v>2.1709999999999998</v>
      </c>
      <c r="D15" s="36">
        <f t="shared" si="0"/>
        <v>-26.131337189520252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28.163</v>
      </c>
      <c r="C16" s="66">
        <v>24.091999999999999</v>
      </c>
      <c r="D16" s="36">
        <f t="shared" si="0"/>
        <v>-14.455136171572635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3.2170000000000001</v>
      </c>
      <c r="C17" s="66">
        <v>2.5640000000000001</v>
      </c>
      <c r="D17" s="36">
        <f t="shared" si="0"/>
        <v>-20.298414672054708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26.065000000000001</v>
      </c>
      <c r="C18" s="66">
        <v>22.856999999999999</v>
      </c>
      <c r="D18" s="36">
        <f t="shared" si="0"/>
        <v>-12.307692307692314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4.3</v>
      </c>
      <c r="C19" s="66">
        <v>3.8069999999999999</v>
      </c>
      <c r="D19" s="36">
        <f t="shared" si="0"/>
        <v>-11.465116279069765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45.792999999999999</v>
      </c>
      <c r="C20" s="66">
        <v>49.197000000000003</v>
      </c>
      <c r="D20" s="36">
        <f t="shared" si="0"/>
        <v>7.4334505273731866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20.843</v>
      </c>
      <c r="C21" s="66">
        <v>28.305</v>
      </c>
      <c r="D21" s="36">
        <f t="shared" si="0"/>
        <v>35.800988341409585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28.163</v>
      </c>
      <c r="C22" s="66">
        <v>24.091999999999999</v>
      </c>
      <c r="D22" s="36">
        <f t="shared" si="0"/>
        <v>-14.455136171572635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53.298999999999999</v>
      </c>
      <c r="C23" s="66">
        <v>64.091999999999999</v>
      </c>
      <c r="D23" s="36">
        <f t="shared" si="0"/>
        <v>20.249910880129082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9.3840000000000003</v>
      </c>
      <c r="C24" s="66">
        <v>32.424999999999997</v>
      </c>
      <c r="D24" s="36">
        <f t="shared" si="0"/>
        <v>245.53495311167939</v>
      </c>
      <c r="E24" s="52" t="s">
        <v>126</v>
      </c>
      <c r="F24" s="53" t="str">
        <f t="shared" si="1"/>
        <v>No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1796.5840000000001</v>
      </c>
      <c r="C26" s="67">
        <v>1601.845</v>
      </c>
      <c r="D26" s="36">
        <f t="shared" si="0"/>
        <v>-10.839404113584447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157.065</v>
      </c>
      <c r="C27" s="67">
        <v>148</v>
      </c>
      <c r="D27" s="36">
        <f t="shared" si="0"/>
        <v>-5.771495877502943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64461</v>
      </c>
      <c r="C29" s="65">
        <v>104291</v>
      </c>
      <c r="D29" s="36">
        <f t="shared" ref="D29:D32" si="2">IFERROR((C29-B29)*100/B29,"Div by 0")</f>
        <v>61.789298955957868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No</v>
      </c>
    </row>
    <row r="30" spans="1:32" ht="12.75" customHeight="1">
      <c r="A30" s="37" t="s">
        <v>11</v>
      </c>
      <c r="B30" s="66">
        <v>82.394000000000005</v>
      </c>
      <c r="C30" s="66">
        <v>92.067999999999998</v>
      </c>
      <c r="D30" s="36">
        <f t="shared" si="2"/>
        <v>11.741146199966007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17.606000000000002</v>
      </c>
      <c r="C31" s="66">
        <v>7.9320000000000004</v>
      </c>
      <c r="D31" s="36">
        <f t="shared" si="2"/>
        <v>-54.947177098716345</v>
      </c>
      <c r="E31" s="52" t="s">
        <v>126</v>
      </c>
      <c r="F31" s="53" t="str">
        <f t="shared" si="3"/>
        <v>No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11349</v>
      </c>
      <c r="C34" s="65">
        <v>52763</v>
      </c>
      <c r="D34" s="36">
        <f t="shared" ref="D34:D54" si="4">IFERROR((C34-B34)*100/B34,"Div by 0")</f>
        <v>364.91320821217727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No</v>
      </c>
    </row>
    <row r="35" spans="1:30" ht="12.75" customHeight="1">
      <c r="A35" s="37" t="s">
        <v>16</v>
      </c>
      <c r="B35" s="66">
        <v>0</v>
      </c>
      <c r="C35" s="66">
        <v>84.322000000000003</v>
      </c>
      <c r="D35" s="36" t="str">
        <f t="shared" si="4"/>
        <v>Div by 0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N/A</v>
      </c>
    </row>
    <row r="36" spans="1:30" ht="12.75" customHeight="1">
      <c r="A36" s="37" t="s">
        <v>17</v>
      </c>
      <c r="B36" s="66">
        <v>99.180999999999997</v>
      </c>
      <c r="C36" s="66">
        <v>15.522</v>
      </c>
      <c r="D36" s="36">
        <f t="shared" si="4"/>
        <v>-84.349825067301197</v>
      </c>
      <c r="E36" s="52" t="s">
        <v>126</v>
      </c>
      <c r="F36" s="53" t="str">
        <f t="shared" si="5"/>
        <v>No</v>
      </c>
    </row>
    <row r="37" spans="1:30" ht="12.75" customHeight="1">
      <c r="A37" s="37" t="s">
        <v>18</v>
      </c>
      <c r="B37" s="66">
        <v>0.81899999999999995</v>
      </c>
      <c r="C37" s="66">
        <v>0.155</v>
      </c>
      <c r="D37" s="36">
        <f t="shared" si="4"/>
        <v>-81.074481074481071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29.861999999999998</v>
      </c>
      <c r="C38" s="66">
        <v>32.396000000000001</v>
      </c>
      <c r="D38" s="36">
        <f t="shared" si="4"/>
        <v>8.4857008907641909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52.436</v>
      </c>
      <c r="C39" s="66">
        <v>78.483000000000004</v>
      </c>
      <c r="D39" s="36">
        <f t="shared" si="4"/>
        <v>49.673888168433905</v>
      </c>
      <c r="E39" s="52" t="s">
        <v>126</v>
      </c>
      <c r="F39" s="53" t="str">
        <f t="shared" si="5"/>
        <v>No</v>
      </c>
    </row>
    <row r="40" spans="1:30" ht="12.75" customHeight="1">
      <c r="A40" s="37" t="s">
        <v>21</v>
      </c>
      <c r="B40" s="66">
        <v>43.756999999999998</v>
      </c>
      <c r="C40" s="66">
        <v>61.338000000000001</v>
      </c>
      <c r="D40" s="36">
        <f t="shared" si="4"/>
        <v>40.178714262860808</v>
      </c>
      <c r="E40" s="52" t="s">
        <v>126</v>
      </c>
      <c r="F40" s="53" t="str">
        <f t="shared" si="5"/>
        <v>No</v>
      </c>
    </row>
    <row r="41" spans="1:30" ht="12.75" customHeight="1">
      <c r="A41" s="37" t="s">
        <v>22</v>
      </c>
      <c r="B41" s="66">
        <v>52.436</v>
      </c>
      <c r="C41" s="66">
        <v>78.483000000000004</v>
      </c>
      <c r="D41" s="36">
        <f t="shared" si="4"/>
        <v>49.673888168433905</v>
      </c>
      <c r="E41" s="52" t="s">
        <v>126</v>
      </c>
      <c r="F41" s="53" t="str">
        <f t="shared" si="5"/>
        <v>No</v>
      </c>
    </row>
    <row r="42" spans="1:30" ht="12.75" customHeight="1">
      <c r="A42" s="37" t="s">
        <v>23</v>
      </c>
      <c r="B42" s="66">
        <v>1.736</v>
      </c>
      <c r="C42" s="66">
        <v>2.1419999999999999</v>
      </c>
      <c r="D42" s="36">
        <f t="shared" si="4"/>
        <v>23.387096774193544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33.183999999999997</v>
      </c>
      <c r="C43" s="66">
        <v>53.622999999999998</v>
      </c>
      <c r="D43" s="36">
        <f t="shared" si="4"/>
        <v>61.592936354869828</v>
      </c>
      <c r="E43" s="52" t="s">
        <v>126</v>
      </c>
      <c r="F43" s="53" t="str">
        <f t="shared" si="5"/>
        <v>No</v>
      </c>
    </row>
    <row r="44" spans="1:30" ht="12.75" customHeight="1">
      <c r="A44" s="37" t="s">
        <v>25</v>
      </c>
      <c r="B44" s="66">
        <v>19.253</v>
      </c>
      <c r="C44" s="66">
        <v>24.86</v>
      </c>
      <c r="D44" s="36">
        <f t="shared" si="4"/>
        <v>29.122734119358018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46.981999999999999</v>
      </c>
      <c r="C45" s="66">
        <v>76.483999999999995</v>
      </c>
      <c r="D45" s="36">
        <f t="shared" si="4"/>
        <v>62.794261632114413</v>
      </c>
      <c r="E45" s="52" t="s">
        <v>126</v>
      </c>
      <c r="F45" s="53" t="str">
        <f t="shared" si="5"/>
        <v>No</v>
      </c>
    </row>
    <row r="46" spans="1:30" ht="12.75" customHeight="1">
      <c r="A46" s="37" t="s">
        <v>27</v>
      </c>
      <c r="B46" s="66">
        <v>47.564</v>
      </c>
      <c r="C46" s="66">
        <v>21.318000000000001</v>
      </c>
      <c r="D46" s="36">
        <f t="shared" si="4"/>
        <v>-55.180388529139684</v>
      </c>
      <c r="E46" s="52" t="s">
        <v>126</v>
      </c>
      <c r="F46" s="53" t="str">
        <f t="shared" si="5"/>
        <v>No</v>
      </c>
    </row>
    <row r="47" spans="1:30" ht="12.75" customHeight="1">
      <c r="A47" s="37" t="s">
        <v>28</v>
      </c>
      <c r="B47" s="66">
        <v>100</v>
      </c>
      <c r="C47" s="66">
        <v>99.801000000000002</v>
      </c>
      <c r="D47" s="36">
        <f t="shared" si="4"/>
        <v>-0.19899999999999807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99.801000000000002</v>
      </c>
      <c r="D48" s="36">
        <f t="shared" si="4"/>
        <v>-0.19899999999999807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99.801000000000002</v>
      </c>
      <c r="D49" s="36">
        <f t="shared" si="4"/>
        <v>-0.19899999999999807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93.462000000000003</v>
      </c>
      <c r="C50" s="66">
        <v>89.694000000000003</v>
      </c>
      <c r="D50" s="36">
        <f t="shared" si="4"/>
        <v>-4.0315850292097331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99.801000000000002</v>
      </c>
      <c r="D51" s="36">
        <f t="shared" si="4"/>
        <v>-0.19899999999999807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98.210999999999999</v>
      </c>
      <c r="C52" s="66">
        <v>98.754999999999995</v>
      </c>
      <c r="D52" s="36">
        <f t="shared" si="4"/>
        <v>0.55390943987944008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52.436</v>
      </c>
      <c r="C53" s="66">
        <v>78.483000000000004</v>
      </c>
      <c r="D53" s="36">
        <f t="shared" si="4"/>
        <v>49.673888168433905</v>
      </c>
      <c r="E53" s="52" t="s">
        <v>126</v>
      </c>
      <c r="F53" s="53" t="str">
        <f t="shared" si="5"/>
        <v>No</v>
      </c>
    </row>
    <row r="54" spans="1:32" ht="12.75" customHeight="1">
      <c r="A54" s="37" t="s">
        <v>35</v>
      </c>
      <c r="B54" s="66">
        <v>47.564</v>
      </c>
      <c r="C54" s="66">
        <v>21.318000000000001</v>
      </c>
      <c r="D54" s="36">
        <f t="shared" si="4"/>
        <v>-55.180388529139684</v>
      </c>
      <c r="E54" s="52" t="s">
        <v>126</v>
      </c>
      <c r="F54" s="53" t="str">
        <f t="shared" si="5"/>
        <v>No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11146</v>
      </c>
      <c r="C58" s="65">
        <v>52106</v>
      </c>
      <c r="D58" s="36">
        <f t="shared" ref="D58:D90" si="7">IFERROR((C58-B58)*100/B58,"Div by 0")</f>
        <v>367.48609366588909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No</v>
      </c>
    </row>
    <row r="59" spans="1:32" ht="12.75" customHeight="1">
      <c r="A59" s="37" t="s">
        <v>36</v>
      </c>
      <c r="B59" s="66">
        <v>78.486000000000004</v>
      </c>
      <c r="C59" s="66">
        <v>86.311000000000007</v>
      </c>
      <c r="D59" s="36">
        <f t="shared" si="7"/>
        <v>9.9699309430981344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41.719000000000001</v>
      </c>
      <c r="C60" s="70">
        <v>66.697000000000003</v>
      </c>
      <c r="D60" s="36">
        <f t="shared" si="7"/>
        <v>59.872000767036603</v>
      </c>
      <c r="E60" s="52" t="s">
        <v>126</v>
      </c>
      <c r="F60" s="53" t="str">
        <f t="shared" si="8"/>
        <v>No</v>
      </c>
    </row>
    <row r="61" spans="1:32" ht="12.75" customHeight="1">
      <c r="A61" s="37" t="s">
        <v>86</v>
      </c>
      <c r="B61" s="66">
        <v>2.0459999999999998</v>
      </c>
      <c r="C61" s="66">
        <v>0.996</v>
      </c>
      <c r="D61" s="36">
        <f t="shared" si="7"/>
        <v>-51.319648093841643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4.1989999999999998</v>
      </c>
      <c r="C62" s="66">
        <v>1.512</v>
      </c>
      <c r="D62" s="36">
        <f t="shared" si="7"/>
        <v>-63.991426530126219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5.5629999999999997</v>
      </c>
      <c r="C63" s="66">
        <v>2.5720000000000001</v>
      </c>
      <c r="D63" s="36">
        <f t="shared" si="7"/>
        <v>-53.76595362214632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8.9999999999999993E-3</v>
      </c>
      <c r="C64" s="66">
        <v>2E-3</v>
      </c>
      <c r="D64" s="36">
        <f t="shared" si="7"/>
        <v>-77.777777777777786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9.9000000000000005E-2</v>
      </c>
      <c r="C65" s="66">
        <v>0.26100000000000001</v>
      </c>
      <c r="D65" s="36">
        <f t="shared" si="7"/>
        <v>163.63636363636363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3.75</v>
      </c>
      <c r="C66" s="66">
        <v>1.681</v>
      </c>
      <c r="D66" s="36">
        <f t="shared" si="7"/>
        <v>-55.173333333333332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6.2619999999999996</v>
      </c>
      <c r="C67" s="66">
        <v>1.5009999999999999</v>
      </c>
      <c r="D67" s="36">
        <f t="shared" si="7"/>
        <v>-76.030022357074401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4.423</v>
      </c>
      <c r="C68" s="66">
        <v>0.90200000000000002</v>
      </c>
      <c r="D68" s="36">
        <f t="shared" si="7"/>
        <v>-79.606601853945278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3.992</v>
      </c>
      <c r="C69" s="66">
        <v>2.3969999999999998</v>
      </c>
      <c r="D69" s="36">
        <f t="shared" si="7"/>
        <v>-39.954909819639283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8.9999999999999993E-3</v>
      </c>
      <c r="C70" s="66">
        <v>2.5000000000000001E-2</v>
      </c>
      <c r="D70" s="36">
        <f t="shared" si="7"/>
        <v>177.7777777777778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1.444</v>
      </c>
      <c r="C71" s="66">
        <v>4.7210000000000001</v>
      </c>
      <c r="D71" s="36">
        <f t="shared" si="7"/>
        <v>226.93905817174516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3.8849999999999998</v>
      </c>
      <c r="C72" s="66">
        <v>2.0459999999999998</v>
      </c>
      <c r="D72" s="36">
        <f t="shared" si="7"/>
        <v>-47.335907335907343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0.754</v>
      </c>
      <c r="C73" s="66">
        <v>0.53500000000000003</v>
      </c>
      <c r="D73" s="36">
        <f t="shared" si="7"/>
        <v>-29.045092838196286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0.14399999999999999</v>
      </c>
      <c r="C74" s="66">
        <v>0.121</v>
      </c>
      <c r="D74" s="36">
        <f t="shared" si="7"/>
        <v>-15.97222222222222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6.3E-2</v>
      </c>
      <c r="C75" s="66">
        <v>0.28599999999999998</v>
      </c>
      <c r="D75" s="36">
        <f t="shared" si="7"/>
        <v>353.96825396825392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0.126</v>
      </c>
      <c r="C76" s="66">
        <v>5.6000000000000001E-2</v>
      </c>
      <c r="D76" s="36">
        <f t="shared" si="7"/>
        <v>-55.555555555555564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21.513999999999999</v>
      </c>
      <c r="C78" s="66">
        <v>13.689</v>
      </c>
      <c r="D78" s="36">
        <f t="shared" si="7"/>
        <v>-36.371664962350096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4.9169999999999998</v>
      </c>
      <c r="C79" s="66">
        <v>2.7440000000000002</v>
      </c>
      <c r="D79" s="36">
        <f t="shared" si="7"/>
        <v>-44.1936139922717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5.5449999999999999</v>
      </c>
      <c r="C80" s="66">
        <v>2.4180000000000001</v>
      </c>
      <c r="D80" s="36">
        <f t="shared" si="7"/>
        <v>-56.393146979260592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8.9999999999999993E-3</v>
      </c>
      <c r="C81" s="66">
        <v>8.0000000000000002E-3</v>
      </c>
      <c r="D81" s="36">
        <f t="shared" si="7"/>
        <v>-11.111111111111104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1.2110000000000001</v>
      </c>
      <c r="C82" s="66">
        <v>1.079</v>
      </c>
      <c r="D82" s="36">
        <f t="shared" si="7"/>
        <v>-10.900082576383163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0.58299999999999996</v>
      </c>
      <c r="C83" s="66">
        <v>0.45300000000000001</v>
      </c>
      <c r="D83" s="36">
        <f t="shared" si="7"/>
        <v>-22.298456260720403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8.1000000000000003E-2</v>
      </c>
      <c r="C84" s="66">
        <v>1.7000000000000001E-2</v>
      </c>
      <c r="D84" s="36">
        <f t="shared" si="7"/>
        <v>-79.012345679012341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0.26900000000000002</v>
      </c>
      <c r="C85" s="66">
        <v>1.706</v>
      </c>
      <c r="D85" s="36">
        <f t="shared" si="7"/>
        <v>534.2007434944237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4.4999999999999998E-2</v>
      </c>
      <c r="C86" s="66">
        <v>3.7999999999999999E-2</v>
      </c>
      <c r="D86" s="36">
        <f t="shared" si="7"/>
        <v>-15.555555555555555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7.1999999999999995E-2</v>
      </c>
      <c r="C87" s="66">
        <v>1.9E-2</v>
      </c>
      <c r="D87" s="36">
        <f t="shared" si="7"/>
        <v>-73.6111111111111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2.2069999999999999</v>
      </c>
      <c r="C88" s="66">
        <v>2.86</v>
      </c>
      <c r="D88" s="36">
        <f t="shared" si="7"/>
        <v>29.587675577707294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6.5759999999999996</v>
      </c>
      <c r="C89" s="66">
        <v>2.347</v>
      </c>
      <c r="D89" s="36">
        <f t="shared" si="7"/>
        <v>-64.3096107055961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5951</v>
      </c>
      <c r="C92" s="65">
        <v>41410</v>
      </c>
      <c r="D92" s="36">
        <f t="shared" ref="D92:D95" si="9">IFERROR((C92-B92)*100/B92,"Div by 0")</f>
        <v>595.8494370694001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No</v>
      </c>
    </row>
    <row r="93" spans="1:30" ht="12.75" customHeight="1">
      <c r="A93" s="37" t="s">
        <v>62</v>
      </c>
      <c r="B93" s="66">
        <v>43.741</v>
      </c>
      <c r="C93" s="66">
        <v>18.945</v>
      </c>
      <c r="D93" s="36">
        <f t="shared" si="9"/>
        <v>-56.688233007933057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No</v>
      </c>
    </row>
    <row r="94" spans="1:30" ht="12.75" customHeight="1">
      <c r="A94" s="37" t="s">
        <v>63</v>
      </c>
      <c r="B94" s="66">
        <v>46.11</v>
      </c>
      <c r="C94" s="66">
        <v>75.040000000000006</v>
      </c>
      <c r="D94" s="36">
        <f t="shared" si="9"/>
        <v>62.741270873996982</v>
      </c>
      <c r="E94" s="52" t="s">
        <v>126</v>
      </c>
      <c r="F94" s="53" t="str">
        <f t="shared" si="10"/>
        <v>No</v>
      </c>
    </row>
    <row r="95" spans="1:30" ht="12.75" customHeight="1">
      <c r="A95" s="37" t="s">
        <v>64</v>
      </c>
      <c r="B95" s="66">
        <v>10.15</v>
      </c>
      <c r="C95" s="66">
        <v>6.0149999999999997</v>
      </c>
      <c r="D95" s="36">
        <f t="shared" si="9"/>
        <v>-40.738916256157637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5398</v>
      </c>
      <c r="C97" s="65">
        <v>11248</v>
      </c>
      <c r="D97" s="36">
        <f t="shared" ref="D97:D100" si="11">IFERROR((C97-B97)*100/B97,"Div by 0")</f>
        <v>108.37347165616895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No</v>
      </c>
    </row>
    <row r="98" spans="1:30" ht="12.75" customHeight="1">
      <c r="A98" s="37" t="s">
        <v>65</v>
      </c>
      <c r="B98" s="66">
        <v>7.8179999999999996</v>
      </c>
      <c r="C98" s="66">
        <v>10.250999999999999</v>
      </c>
      <c r="D98" s="36">
        <f t="shared" si="11"/>
        <v>31.120491174213353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No</v>
      </c>
    </row>
    <row r="99" spans="1:30" ht="12.75" customHeight="1">
      <c r="A99" s="37" t="s">
        <v>66</v>
      </c>
      <c r="B99" s="66">
        <v>71.638000000000005</v>
      </c>
      <c r="C99" s="66">
        <v>74.688999999999993</v>
      </c>
      <c r="D99" s="36">
        <f t="shared" si="11"/>
        <v>4.2589128674725529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20.545000000000002</v>
      </c>
      <c r="C100" s="66">
        <v>15.06</v>
      </c>
      <c r="D100" s="36">
        <f t="shared" si="11"/>
        <v>-26.69749330737406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2013-05-01T23:10:58Z</dcterms:modified>
</cp:coreProperties>
</file>