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<sst xmlns="http://schemas.openxmlformats.org/spreadsheetml/2006/main" count="1332" uniqueCount="136">
  <si>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</si>
  <si>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</si>
  <si>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</si>
  <si>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</si>
  <si>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</si>
  <si>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</si>
  <si>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</si>
  <si>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</si>
  <si>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</si>
  <si>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</si>
  <si>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</si>
  <si>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</si>
  <si>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</si>
  <si>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</si>
  <si>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</si>
  <si>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</si>
  <si>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</si>
  <si>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</si>
  <si>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</si>
  <si>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</si>
  <si>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</si>
  <si>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</si>
  <si>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</si>
  <si>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</si>
  <si>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</si>
  <si>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</si>
  <si>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</si>
  <si>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</si>
  <si>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</si>
  <si>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</si>
  <si>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</si>
  <si>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</si>
  <si>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</si>
  <si>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</si>
  <si>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</si>
  <si>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</si>
  <si>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</si>
  <si>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</si>
  <si>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</si>
  <si>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</si>
  <si>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</si>
  <si>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</si>
  <si>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</si>
  <si>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</si>
  <si>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</si>
  <si>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</si>
  <si>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</si>
  <si>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</si>
  <si>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</si>
  <si>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</si>
  <si>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</si>
  <si>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</si>
  <si>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</si>
  <si>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</si>
  <si>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</si>
  <si>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</si>
  <si>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</si>
  <si>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</si>
  <si>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</si>
  <si>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</si>
  <si>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</si>
  <si>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</si>
  <si>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</si>
  <si>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</si>
  <si>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</si>
  <si>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</si>
  <si>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</si>
  <si>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</si>
  <si>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</si>
  <si>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</si>
  <si>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</si>
  <si>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</si>
  <si>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</si>
  <si>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</si>
  <si>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</si>
  <si>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</si>
  <si>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</si>
  <si>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</si>
  <si>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</si>
  <si>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</si>
  <si>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</si>
  <si>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</si>
  <si>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</si>
  <si>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</si>
  <si>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</si>
  <si>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</si>
  <si>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</si>
  <si>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</si>
  <si>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</si>
  <si>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</si>
  <si>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</si>
  <si>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</si>
  <si>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</si>
  <si>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</si>
  <si>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</si>
  <si>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</si>
  <si>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</si>
  <si>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</si>
  <si>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</si>
  <si>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</si>
  <si>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</si>
  <si>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</si>
  <si>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</si>
  <si>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</si>
  <si>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</si>
  <si>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</si>
  <si>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</si>
  <si>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</si>
  <si>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</si>
  <si>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</si>
  <si>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</si>
  <si>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</si>
  <si>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</si>
  <si>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</si>
  <si>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</si>
  <si>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</si>
  <si>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</si>
  <si>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</si>
  <si>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</si>
  <si>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</si>
  <si>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</si>
  <si>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</si>
  <si>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</si>
  <si>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</si>
  <si>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</si>
  <si>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</si>
  <si>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</si>
  <si>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</si>
  <si>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</si>
  <si>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</si>
  <si>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</si>
  <si>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</si>
  <si>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</si>
  <si>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</si>
  <si>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MI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</si>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</sst>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1154</v>
      </c>
      <c r="C7" s="64">
        <v>1654</v>
      </c>
      <c r="D7" s="36">
        <f>IFERROR((C7-B7)*100/B7,"Div by 0")</f>
        <v>43.327556325823224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No</v>
      </c>
    </row>
    <row r="8" spans="1:30" ht="12.75" customHeight="1">
      <c r="A8" s="37" t="s">
        <v>2</v>
      </c>
      <c r="B8" s="67">
        <v>72.356999999999999</v>
      </c>
      <c r="C8" s="67">
        <v>68.983999999999995</v>
      </c>
      <c r="D8" s="36">
        <f t="shared" ref="D8:D71" si="0">IFERROR((C8-B8)*100/B8,"Div by 0")</f>
        <v>-4.6616084138369542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31.282</v>
      </c>
      <c r="C9" s="67">
        <v>34.945999999999998</v>
      </c>
      <c r="D9" s="36">
        <f t="shared" si="0"/>
        <v>11.712806086567349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21.143999999999998</v>
      </c>
      <c r="C10" s="67">
        <v>19.225999999999999</v>
      </c>
      <c r="D10" s="36">
        <f t="shared" si="0"/>
        <v>-9.0711312902005261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66.031000000000006</v>
      </c>
      <c r="C11" s="67">
        <v>78.596999999999994</v>
      </c>
      <c r="D11" s="36">
        <f t="shared" si="0"/>
        <v>19.030455392164267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15.077999999999999</v>
      </c>
      <c r="C12" s="67">
        <v>19.468</v>
      </c>
      <c r="D12" s="36">
        <f t="shared" si="0"/>
        <v>29.115267276827172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84.228999999999999</v>
      </c>
      <c r="C13" s="67">
        <v>80.954999999999998</v>
      </c>
      <c r="D13" s="36">
        <f t="shared" si="0"/>
        <v>-3.887022284486342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83.536000000000001</v>
      </c>
      <c r="C14" s="67">
        <v>80.834000000000003</v>
      </c>
      <c r="D14" s="36">
        <f t="shared" si="0"/>
        <v>-3.2345336142501413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191.78299999999999</v>
      </c>
      <c r="C16" s="67">
        <v>304.92</v>
      </c>
      <c r="D16" s="36">
        <f t="shared" si="0"/>
        <v>58.992194302936149</v>
      </c>
      <c r="E16" s="52" t="s">
        <v>127</v>
      </c>
      <c r="F16" s="53" t="str">
        <f t="shared" si="1"/>
        <v>No</v>
      </c>
    </row>
    <row r="17" spans="1:30" s="6" customFormat="1" ht="12.75" customHeight="1">
      <c r="A17" s="37" t="s">
        <v>98</v>
      </c>
      <c r="B17" s="66">
        <v>152.38</v>
      </c>
      <c r="C17" s="67">
        <v>208.614</v>
      </c>
      <c r="D17" s="36">
        <f t="shared" si="0"/>
        <v>36.903793148707187</v>
      </c>
      <c r="E17" s="52" t="s">
        <v>127</v>
      </c>
      <c r="F17" s="53" t="str">
        <f t="shared" si="1"/>
        <v>No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972</v>
      </c>
      <c r="C19" s="64">
        <v>1339</v>
      </c>
      <c r="D19" s="36">
        <f t="shared" si="0"/>
        <v>37.757201646090536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No</v>
      </c>
    </row>
    <row r="20" spans="1:30" ht="12.75" customHeight="1">
      <c r="A20" s="37" t="s">
        <v>11</v>
      </c>
      <c r="B20" s="67">
        <v>98.971000000000004</v>
      </c>
      <c r="C20" s="67">
        <v>97.460999999999999</v>
      </c>
      <c r="D20" s="36">
        <f t="shared" si="0"/>
        <v>-1.5256994473128542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1.0289999999999999</v>
      </c>
      <c r="C21" s="67">
        <v>2.5390000000000001</v>
      </c>
      <c r="D21" s="36">
        <f t="shared" si="0"/>
        <v>146.74441205053455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964</v>
      </c>
      <c r="C24" s="64">
        <v>1337</v>
      </c>
      <c r="D24" s="36">
        <f t="shared" si="0"/>
        <v>38.692946058091287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No</v>
      </c>
    </row>
    <row r="25" spans="1:30" ht="12.75" customHeight="1">
      <c r="A25" s="37" t="s">
        <v>16</v>
      </c>
      <c r="B25" s="67">
        <v>98.962999999999994</v>
      </c>
      <c r="C25" s="71">
        <v>97.456999999999994</v>
      </c>
      <c r="D25" s="36">
        <f t="shared" si="0"/>
        <v>-1.5217808675969811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0.93400000000000005</v>
      </c>
      <c r="C26" s="67">
        <v>2.3929999999999998</v>
      </c>
      <c r="D26" s="36">
        <f t="shared" si="0"/>
        <v>156.20985010706636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0.104</v>
      </c>
      <c r="C27" s="67">
        <v>0.15</v>
      </c>
      <c r="D27" s="36">
        <f t="shared" si="0"/>
        <v>44.230769230769226</v>
      </c>
      <c r="E27" s="52" t="s">
        <v>127</v>
      </c>
      <c r="F27" s="53" t="str">
        <f t="shared" si="3"/>
        <v>Yes</v>
      </c>
    </row>
    <row r="28" spans="1:30" ht="12.75" customHeight="1">
      <c r="A28" s="37" t="s">
        <v>19</v>
      </c>
      <c r="B28" s="67">
        <v>0.311</v>
      </c>
      <c r="C28" s="67">
        <v>0.44900000000000001</v>
      </c>
      <c r="D28" s="36">
        <f t="shared" si="0"/>
        <v>44.372990353697752</v>
      </c>
      <c r="E28" s="52" t="s">
        <v>127</v>
      </c>
      <c r="F28" s="53" t="str">
        <f t="shared" si="3"/>
        <v>Yes</v>
      </c>
    </row>
    <row r="29" spans="1:30" ht="12.75" customHeight="1">
      <c r="A29" s="37" t="s">
        <v>20</v>
      </c>
      <c r="B29" s="67">
        <v>0.51900000000000002</v>
      </c>
      <c r="C29" s="67">
        <v>1.1220000000000001</v>
      </c>
      <c r="D29" s="36">
        <f t="shared" si="0"/>
        <v>116.18497109826592</v>
      </c>
      <c r="E29" s="52" t="s">
        <v>127</v>
      </c>
      <c r="F29" s="53" t="str">
        <f t="shared" si="3"/>
        <v>Yes</v>
      </c>
    </row>
    <row r="30" spans="1:30" ht="12.75" customHeight="1">
      <c r="A30" s="37" t="s">
        <v>21</v>
      </c>
      <c r="B30" s="67">
        <v>0.20699999999999999</v>
      </c>
      <c r="C30" s="67">
        <v>0.89800000000000002</v>
      </c>
      <c r="D30" s="36">
        <f t="shared" si="0"/>
        <v>333.81642512077303</v>
      </c>
      <c r="E30" s="52" t="s">
        <v>127</v>
      </c>
      <c r="F30" s="53" t="str">
        <f t="shared" si="3"/>
        <v>Yes</v>
      </c>
    </row>
    <row r="31" spans="1:30" ht="12.75" customHeight="1">
      <c r="A31" s="37" t="s">
        <v>22</v>
      </c>
      <c r="B31" s="67">
        <v>0.51900000000000002</v>
      </c>
      <c r="C31" s="67">
        <v>1.1220000000000001</v>
      </c>
      <c r="D31" s="36">
        <f t="shared" si="0"/>
        <v>116.18497109826592</v>
      </c>
      <c r="E31" s="52" t="s">
        <v>127</v>
      </c>
      <c r="F31" s="53" t="str">
        <f t="shared" si="3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0.41499999999999998</v>
      </c>
      <c r="C33" s="67">
        <v>0.59799999999999998</v>
      </c>
      <c r="D33" s="36">
        <f t="shared" si="0"/>
        <v>44.096385542168676</v>
      </c>
      <c r="E33" s="52" t="s">
        <v>127</v>
      </c>
      <c r="F33" s="53" t="str">
        <f t="shared" si="3"/>
        <v>Yes</v>
      </c>
    </row>
    <row r="34" spans="1:30" ht="12.75" customHeight="1">
      <c r="A34" s="37" t="s">
        <v>25</v>
      </c>
      <c r="B34" s="67">
        <v>0.104</v>
      </c>
      <c r="C34" s="67">
        <v>0.52400000000000002</v>
      </c>
      <c r="D34" s="36">
        <f t="shared" si="0"/>
        <v>403.84615384615392</v>
      </c>
      <c r="E34" s="52" t="s">
        <v>127</v>
      </c>
      <c r="F34" s="53" t="str">
        <f t="shared" si="3"/>
        <v>Yes</v>
      </c>
    </row>
    <row r="35" spans="1:30" ht="12.75" customHeight="1">
      <c r="A35" s="37" t="s">
        <v>26</v>
      </c>
      <c r="B35" s="67">
        <v>0.51900000000000002</v>
      </c>
      <c r="C35" s="67">
        <v>1.1220000000000001</v>
      </c>
      <c r="D35" s="36">
        <f t="shared" si="0"/>
        <v>116.18497109826592</v>
      </c>
      <c r="E35" s="52" t="s">
        <v>127</v>
      </c>
      <c r="F35" s="53" t="str">
        <f t="shared" si="3"/>
        <v>Yes</v>
      </c>
    </row>
    <row r="36" spans="1:30" ht="12.75" customHeight="1">
      <c r="A36" s="37" t="s">
        <v>27</v>
      </c>
      <c r="B36" s="67">
        <v>99.480999999999995</v>
      </c>
      <c r="C36" s="67">
        <v>98.653999999999996</v>
      </c>
      <c r="D36" s="36">
        <f t="shared" si="0"/>
        <v>-0.83131452237110426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99.775999999999996</v>
      </c>
      <c r="D37" s="36">
        <f t="shared" si="0"/>
        <v>-0.22400000000000375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99.775999999999996</v>
      </c>
      <c r="D38" s="36">
        <f t="shared" si="0"/>
        <v>-0.22400000000000375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99.775999999999996</v>
      </c>
      <c r="D39" s="36">
        <f t="shared" si="0"/>
        <v>-0.22400000000000375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62.448</v>
      </c>
      <c r="C40" s="67">
        <v>42.408000000000001</v>
      </c>
      <c r="D40" s="36">
        <f t="shared" si="0"/>
        <v>-32.090699461952347</v>
      </c>
      <c r="E40" s="52" t="s">
        <v>127</v>
      </c>
      <c r="F40" s="53" t="str">
        <f t="shared" si="3"/>
        <v>No</v>
      </c>
    </row>
    <row r="41" spans="1:30" ht="12.75" customHeight="1">
      <c r="A41" s="37" t="s">
        <v>32</v>
      </c>
      <c r="B41" s="67">
        <v>100</v>
      </c>
      <c r="C41" s="67">
        <v>99.775999999999996</v>
      </c>
      <c r="D41" s="36">
        <f t="shared" si="0"/>
        <v>-0.22400000000000375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99.688999999999993</v>
      </c>
      <c r="C42" s="67">
        <v>99.475999999999999</v>
      </c>
      <c r="D42" s="36">
        <f t="shared" si="0"/>
        <v>-0.21366449658437128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0.51900000000000002</v>
      </c>
      <c r="C43" s="67">
        <v>1.1220000000000001</v>
      </c>
      <c r="D43" s="36">
        <f t="shared" si="0"/>
        <v>116.18497109826592</v>
      </c>
      <c r="E43" s="52" t="s">
        <v>127</v>
      </c>
      <c r="F43" s="53" t="str">
        <f t="shared" si="3"/>
        <v>Yes</v>
      </c>
    </row>
    <row r="44" spans="1:30" ht="12.75" customHeight="1">
      <c r="A44" s="37" t="s">
        <v>35</v>
      </c>
      <c r="B44" s="67">
        <v>99.480999999999995</v>
      </c>
      <c r="C44" s="67">
        <v>98.653999999999996</v>
      </c>
      <c r="D44" s="36">
        <f t="shared" si="0"/>
        <v>-0.83131452237110426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965</v>
      </c>
      <c r="C48" s="64">
        <v>1330</v>
      </c>
      <c r="D48" s="36">
        <f t="shared" si="0"/>
        <v>37.823834196891191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No</v>
      </c>
    </row>
    <row r="49" spans="1:6" ht="12.75" customHeight="1">
      <c r="A49" s="37" t="s">
        <v>36</v>
      </c>
      <c r="B49" s="67">
        <v>9.7409999999999997</v>
      </c>
      <c r="C49" s="67">
        <v>4.8869999999999996</v>
      </c>
      <c r="D49" s="36">
        <f t="shared" si="0"/>
        <v>-49.830612873421629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5.5960000000000001</v>
      </c>
      <c r="C50" s="71">
        <v>2.9319999999999999</v>
      </c>
      <c r="D50" s="36">
        <f t="shared" si="0"/>
        <v>-47.605432451751255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1.865</v>
      </c>
      <c r="C51" s="67">
        <v>1.0529999999999999</v>
      </c>
      <c r="D51" s="36">
        <f t="shared" si="0"/>
        <v>-43.538873994638074</v>
      </c>
      <c r="E51" s="52" t="s">
        <v>127</v>
      </c>
      <c r="F51" s="53" t="str">
        <f t="shared" si="4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0.20699999999999999</v>
      </c>
      <c r="C53" s="67">
        <v>0</v>
      </c>
      <c r="D53" s="36">
        <f t="shared" si="0"/>
        <v>-100</v>
      </c>
      <c r="E53" s="52" t="s">
        <v>127</v>
      </c>
      <c r="F53" s="53" t="str">
        <f t="shared" si="4"/>
        <v>Yes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0.15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0.20699999999999999</v>
      </c>
      <c r="C57" s="67">
        <v>0</v>
      </c>
      <c r="D57" s="36">
        <f t="shared" si="0"/>
        <v>-100</v>
      </c>
      <c r="E57" s="52" t="s">
        <v>127</v>
      </c>
      <c r="F57" s="53" t="str">
        <f t="shared" si="4"/>
        <v>Yes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0.15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0.104</v>
      </c>
      <c r="C60" s="67">
        <v>0</v>
      </c>
      <c r="D60" s="36">
        <f t="shared" si="0"/>
        <v>-100.00000000000001</v>
      </c>
      <c r="E60" s="52" t="s">
        <v>127</v>
      </c>
      <c r="F60" s="53" t="str">
        <f t="shared" si="4"/>
        <v>Yes</v>
      </c>
    </row>
    <row r="61" spans="1:6" ht="12.75" customHeight="1">
      <c r="A61" s="37" t="s">
        <v>87</v>
      </c>
      <c r="B61" s="67">
        <v>1.347</v>
      </c>
      <c r="C61" s="67">
        <v>0.52600000000000002</v>
      </c>
      <c r="D61" s="36">
        <f t="shared" si="0"/>
        <v>-60.950259836674086</v>
      </c>
      <c r="E61" s="52" t="s">
        <v>127</v>
      </c>
      <c r="F61" s="53" t="str">
        <f t="shared" si="4"/>
        <v>Yes</v>
      </c>
    </row>
    <row r="62" spans="1:6" ht="12.75" customHeight="1">
      <c r="A62" s="37" t="s">
        <v>88</v>
      </c>
      <c r="B62" s="67">
        <v>0</v>
      </c>
      <c r="C62" s="67">
        <v>7.4999999999999997E-2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0.41499999999999998</v>
      </c>
      <c r="C67" s="67">
        <v>0</v>
      </c>
      <c r="D67" s="36">
        <f t="shared" si="0"/>
        <v>-100</v>
      </c>
      <c r="E67" s="52" t="s">
        <v>127</v>
      </c>
      <c r="F67" s="53" t="str">
        <f t="shared" si="4"/>
        <v>Yes</v>
      </c>
    </row>
    <row r="68" spans="1:6" ht="12.75" customHeight="1">
      <c r="A68" s="37" t="s">
        <v>48</v>
      </c>
      <c r="B68" s="67">
        <v>90.259</v>
      </c>
      <c r="C68" s="67">
        <v>95.113</v>
      </c>
      <c r="D68" s="36">
        <f t="shared" si="0"/>
        <v>5.3778570558060679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0.72499999999999998</v>
      </c>
      <c r="C69" s="67">
        <v>1.353</v>
      </c>
      <c r="D69" s="36">
        <f t="shared" si="0"/>
        <v>86.620689655172413</v>
      </c>
      <c r="E69" s="52" t="s">
        <v>127</v>
      </c>
      <c r="F69" s="53" t="str">
        <f t="shared" si="4"/>
        <v>Yes</v>
      </c>
    </row>
    <row r="70" spans="1:6" ht="12.75" customHeight="1">
      <c r="A70" s="37" t="s">
        <v>50</v>
      </c>
      <c r="B70" s="67">
        <v>2.2799999999999998</v>
      </c>
      <c r="C70" s="67">
        <v>2.105</v>
      </c>
      <c r="D70" s="36">
        <f t="shared" si="0"/>
        <v>-7.6754385964912206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9.7409999999999997</v>
      </c>
      <c r="C71" s="67">
        <v>7.2930000000000001</v>
      </c>
      <c r="D71" s="36">
        <f t="shared" si="0"/>
        <v>-25.130890052356015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76.683999999999997</v>
      </c>
      <c r="C72" s="67">
        <v>82.781999999999996</v>
      </c>
      <c r="D72" s="36">
        <f t="shared" ref="D72:D80" si="5">IFERROR((C72-B72)*100/B72,"Div by 0")</f>
        <v>7.952115173960669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7.4999999999999997E-2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0.104</v>
      </c>
      <c r="C75" s="67">
        <v>0.30099999999999999</v>
      </c>
      <c r="D75" s="36">
        <f t="shared" si="5"/>
        <v>189.42307692307693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0</v>
      </c>
      <c r="C76" s="67">
        <v>0.15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0.622</v>
      </c>
      <c r="C78" s="67">
        <v>0.90200000000000002</v>
      </c>
      <c r="D78" s="36">
        <f t="shared" si="5"/>
        <v>45.016077170418015</v>
      </c>
      <c r="E78" s="52" t="s">
        <v>127</v>
      </c>
      <c r="F78" s="53" t="str">
        <f t="shared" si="4"/>
        <v>Yes</v>
      </c>
    </row>
    <row r="79" spans="1:6" ht="12.75" customHeight="1">
      <c r="A79" s="37" t="s">
        <v>59</v>
      </c>
      <c r="B79" s="67">
        <v>0.104</v>
      </c>
      <c r="C79" s="67">
        <v>0.15</v>
      </c>
      <c r="D79" s="36">
        <f t="shared" si="5"/>
        <v>44.230769230769226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5</v>
      </c>
      <c r="C82" s="64">
        <v>15</v>
      </c>
      <c r="D82" s="36">
        <f t="shared" ref="D82:D85" si="6">IFERROR((C82-B82)*100/B82,"Div by 0")</f>
        <v>200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No</v>
      </c>
    </row>
    <row r="83" spans="1:30" ht="12.75" customHeight="1">
      <c r="A83" s="37" t="s">
        <v>62</v>
      </c>
      <c r="B83" s="67">
        <v>0</v>
      </c>
      <c r="C83" s="71">
        <v>20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60</v>
      </c>
      <c r="C84" s="67">
        <v>80</v>
      </c>
      <c r="D84" s="36">
        <f t="shared" si="6"/>
        <v>33.333333333333336</v>
      </c>
      <c r="E84" s="52" t="s">
        <v>127</v>
      </c>
      <c r="F84" s="53" t="str">
        <f t="shared" si="7"/>
        <v>No</v>
      </c>
    </row>
    <row r="85" spans="1:30" ht="12.75" customHeight="1">
      <c r="A85" s="37" t="s">
        <v>64</v>
      </c>
      <c r="B85" s="67">
        <v>40</v>
      </c>
      <c r="C85" s="67">
        <v>0</v>
      </c>
      <c r="D85" s="36">
        <f t="shared" si="6"/>
        <v>-100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959</v>
      </c>
      <c r="C87" s="64">
        <v>1319</v>
      </c>
      <c r="D87" s="36">
        <f t="shared" ref="D87:D90" si="8">IFERROR((C87-B87)*100/B87,"Div by 0")</f>
        <v>37.53910323253389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No</v>
      </c>
    </row>
    <row r="88" spans="1:30" ht="12.75" customHeight="1">
      <c r="A88" s="37" t="s">
        <v>65</v>
      </c>
      <c r="B88" s="67">
        <v>10.01</v>
      </c>
      <c r="C88" s="67">
        <v>12.585000000000001</v>
      </c>
      <c r="D88" s="36">
        <f t="shared" si="8"/>
        <v>25.724275724275735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75.703999999999994</v>
      </c>
      <c r="C89" s="67">
        <v>77.103999999999999</v>
      </c>
      <c r="D89" s="36">
        <f t="shared" si="8"/>
        <v>1.8493078304977357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14.286</v>
      </c>
      <c r="C90" s="67">
        <v>10.311</v>
      </c>
      <c r="D90" s="36">
        <f t="shared" si="8"/>
        <v>-27.824443511129775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1714</v>
      </c>
      <c r="C7" s="64">
        <v>1325</v>
      </c>
      <c r="D7" s="36">
        <f t="shared" ref="D7:D17" si="0">IFERROR((C7-B7)*100/B7,"Div by 0")</f>
        <v>-22.695449241540256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70.712000000000003</v>
      </c>
      <c r="C8" s="67">
        <v>60.981000000000002</v>
      </c>
      <c r="D8" s="36">
        <f t="shared" si="0"/>
        <v>-13.761454915714449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31.914000000000001</v>
      </c>
      <c r="C9" s="67">
        <v>43.018999999999998</v>
      </c>
      <c r="D9" s="36">
        <f t="shared" si="0"/>
        <v>34.796640972613893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14.236000000000001</v>
      </c>
      <c r="C10" s="67">
        <v>24</v>
      </c>
      <c r="D10" s="36">
        <f t="shared" si="0"/>
        <v>68.58668165214948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32.146999999999998</v>
      </c>
      <c r="C11" s="67">
        <v>33.659999999999997</v>
      </c>
      <c r="D11" s="36">
        <f t="shared" si="0"/>
        <v>4.7065044949761976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5.4260000000000002</v>
      </c>
      <c r="C12" s="67">
        <v>9.66</v>
      </c>
      <c r="D12" s="36">
        <f t="shared" si="0"/>
        <v>78.031699225949126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92.59</v>
      </c>
      <c r="C13" s="67">
        <v>89.962000000000003</v>
      </c>
      <c r="D13" s="36">
        <f t="shared" si="0"/>
        <v>-2.8383194729452423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92.356999999999999</v>
      </c>
      <c r="C14" s="67">
        <v>89.736000000000004</v>
      </c>
      <c r="D14" s="36">
        <f t="shared" si="0"/>
        <v>-2.8379007546802031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460.11700000000002</v>
      </c>
      <c r="C16" s="67">
        <v>607.74900000000002</v>
      </c>
      <c r="D16" s="36">
        <f t="shared" si="0"/>
        <v>32.085752102182703</v>
      </c>
      <c r="E16" s="52" t="s">
        <v>127</v>
      </c>
      <c r="F16" s="53" t="str">
        <f t="shared" si="1"/>
        <v>No</v>
      </c>
    </row>
    <row r="17" spans="1:30" s="6" customFormat="1" ht="12.75" customHeight="1">
      <c r="A17" s="37" t="s">
        <v>100</v>
      </c>
      <c r="B17" s="66">
        <v>80.92</v>
      </c>
      <c r="C17" s="67">
        <v>91.835999999999999</v>
      </c>
      <c r="D17" s="36">
        <f t="shared" si="0"/>
        <v>13.489866534849229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1587</v>
      </c>
      <c r="C19" s="64">
        <v>1192</v>
      </c>
      <c r="D19" s="36">
        <f t="shared" ref="D19:D22" si="2">IFERROR((C19-B19)*100/B19,"Div by 0")</f>
        <v>-24.889729048519218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99.307000000000002</v>
      </c>
      <c r="C20" s="67">
        <v>98.322000000000003</v>
      </c>
      <c r="D20" s="36">
        <f t="shared" si="2"/>
        <v>-0.99187368463451664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0.69299999999999995</v>
      </c>
      <c r="C21" s="67">
        <v>1.6779999999999999</v>
      </c>
      <c r="D21" s="36">
        <f t="shared" si="2"/>
        <v>142.13564213564214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1583</v>
      </c>
      <c r="C24" s="64">
        <v>1189</v>
      </c>
      <c r="D24" s="36">
        <f t="shared" ref="D24:D44" si="4">IFERROR((C24-B24)*100/B24,"Div by 0")</f>
        <v>-24.88945041061276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99.305000000000007</v>
      </c>
      <c r="C25" s="67">
        <v>98.317999999999998</v>
      </c>
      <c r="D25" s="36">
        <f t="shared" si="4"/>
        <v>-0.99390765822467042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0.69499999999999995</v>
      </c>
      <c r="C26" s="67">
        <v>1.6819999999999999</v>
      </c>
      <c r="D26" s="36">
        <f t="shared" si="4"/>
        <v>142.01438848920864</v>
      </c>
      <c r="E26" s="52" t="s">
        <v>127</v>
      </c>
      <c r="F26" s="53" t="str">
        <f t="shared" si="5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8.4000000000000005E-2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8.4000000000000005E-2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8.4000000000000005E-2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8.4000000000000005E-2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8.4000000000000005E-2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8.4000000000000005E-2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99.748000000000005</v>
      </c>
      <c r="D36" s="36">
        <f t="shared" si="4"/>
        <v>-0.25199999999999534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99.831999999999994</v>
      </c>
      <c r="D37" s="36">
        <f t="shared" si="4"/>
        <v>-0.16800000000000637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99.831999999999994</v>
      </c>
      <c r="D38" s="36">
        <f t="shared" si="4"/>
        <v>-0.16800000000000637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99.831999999999994</v>
      </c>
      <c r="D39" s="36">
        <f t="shared" si="4"/>
        <v>-0.16800000000000637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96.082999999999998</v>
      </c>
      <c r="C40" s="67">
        <v>96.215000000000003</v>
      </c>
      <c r="D40" s="36">
        <f t="shared" si="4"/>
        <v>0.13738122248473195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99.831999999999994</v>
      </c>
      <c r="D41" s="36">
        <f t="shared" si="4"/>
        <v>-0.16800000000000637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98.483999999999995</v>
      </c>
      <c r="C42" s="67">
        <v>97.813000000000002</v>
      </c>
      <c r="D42" s="36">
        <f t="shared" si="4"/>
        <v>-0.6813289468339957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8.4000000000000005E-2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99.748000000000005</v>
      </c>
      <c r="D44" s="36">
        <f t="shared" si="4"/>
        <v>-0.25199999999999534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1560</v>
      </c>
      <c r="C48" s="64">
        <v>1163</v>
      </c>
      <c r="D48" s="36">
        <f t="shared" ref="D48:D80" si="7">IFERROR((C48-B48)*100/B48,"Div by 0")</f>
        <v>-25.448717948717949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3.3969999999999998</v>
      </c>
      <c r="C49" s="67">
        <v>2.2360000000000002</v>
      </c>
      <c r="D49" s="36">
        <f t="shared" si="7"/>
        <v>-34.177215189873408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1.9870000000000001</v>
      </c>
      <c r="C50" s="71">
        <v>1.29</v>
      </c>
      <c r="D50" s="36">
        <f t="shared" si="7"/>
        <v>-35.078007045797683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0.89700000000000002</v>
      </c>
      <c r="C51" s="67">
        <v>0.94599999999999995</v>
      </c>
      <c r="D51" s="36">
        <f t="shared" si="7"/>
        <v>5.4626532887402375</v>
      </c>
      <c r="E51" s="52" t="s">
        <v>127</v>
      </c>
      <c r="F51" s="53" t="str">
        <f t="shared" si="8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0.128</v>
      </c>
      <c r="C53" s="67">
        <v>0</v>
      </c>
      <c r="D53" s="36">
        <f t="shared" si="7"/>
        <v>-100</v>
      </c>
      <c r="E53" s="52" t="s">
        <v>127</v>
      </c>
      <c r="F53" s="53" t="str">
        <f t="shared" si="8"/>
        <v>Yes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0.38500000000000001</v>
      </c>
      <c r="C61" s="67">
        <v>0</v>
      </c>
      <c r="D61" s="36">
        <f t="shared" si="7"/>
        <v>-100</v>
      </c>
      <c r="E61" s="52" t="s">
        <v>127</v>
      </c>
      <c r="F61" s="53" t="str">
        <f t="shared" si="8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96.602999999999994</v>
      </c>
      <c r="C68" s="67">
        <v>97.763999999999996</v>
      </c>
      <c r="D68" s="36">
        <f t="shared" si="7"/>
        <v>1.2018260302475092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0.57699999999999996</v>
      </c>
      <c r="C69" s="67">
        <v>1.6339999999999999</v>
      </c>
      <c r="D69" s="36">
        <f t="shared" si="7"/>
        <v>183.18890814558057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1.667</v>
      </c>
      <c r="C70" s="67">
        <v>1.3759999999999999</v>
      </c>
      <c r="D70" s="36">
        <f t="shared" si="7"/>
        <v>-17.456508698260357</v>
      </c>
      <c r="E70" s="52" t="s">
        <v>127</v>
      </c>
      <c r="F70" s="53" t="str">
        <f t="shared" si="8"/>
        <v>Yes</v>
      </c>
    </row>
    <row r="71" spans="1:6" ht="12.75" customHeight="1">
      <c r="A71" s="37" t="s">
        <v>51</v>
      </c>
      <c r="B71" s="67">
        <v>1.0900000000000001</v>
      </c>
      <c r="C71" s="67">
        <v>2.2360000000000002</v>
      </c>
      <c r="D71" s="36">
        <f t="shared" si="7"/>
        <v>105.13761467889908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7.1790000000000003</v>
      </c>
      <c r="C72" s="67">
        <v>13.586</v>
      </c>
      <c r="D72" s="36">
        <f t="shared" si="7"/>
        <v>89.24641314946372</v>
      </c>
      <c r="E72" s="52" t="s">
        <v>127</v>
      </c>
      <c r="F72" s="53" t="str">
        <f t="shared" si="8"/>
        <v>No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85.704999999999998</v>
      </c>
      <c r="C75" s="67">
        <v>78.16</v>
      </c>
      <c r="D75" s="36">
        <f t="shared" si="7"/>
        <v>-8.8034537074849801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3" t="str">
        <f t="shared" si="8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0.38500000000000001</v>
      </c>
      <c r="C78" s="67">
        <v>0.77400000000000002</v>
      </c>
      <c r="D78" s="36">
        <f t="shared" si="7"/>
        <v>101.03896103896103</v>
      </c>
      <c r="E78" s="52" t="s">
        <v>127</v>
      </c>
      <c r="F78" s="53" t="str">
        <f t="shared" si="8"/>
        <v>Yes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1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100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1583</v>
      </c>
      <c r="C87" s="64">
        <v>1186</v>
      </c>
      <c r="D87" s="36">
        <f t="shared" ref="D87:D90" si="11">IFERROR((C87-B87)*100/B87,"Div by 0")</f>
        <v>-25.078963992419457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14.403</v>
      </c>
      <c r="C88" s="67">
        <v>14.081</v>
      </c>
      <c r="D88" s="36">
        <f t="shared" si="11"/>
        <v>-2.2356453516628547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63.866</v>
      </c>
      <c r="C89" s="67">
        <v>66.61</v>
      </c>
      <c r="D89" s="36">
        <f t="shared" si="11"/>
        <v>4.2964957880562427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21.731000000000002</v>
      </c>
      <c r="C90" s="67">
        <v>19.309000000000001</v>
      </c>
      <c r="D90" s="36">
        <f t="shared" si="11"/>
        <v>-11.145368367769548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195587</v>
      </c>
      <c r="C7" s="64">
        <v>198167</v>
      </c>
      <c r="D7" s="36">
        <f t="shared" ref="D7:D18" si="0">IFERROR((C7-B7)*100/B7,"Div by 0")</f>
        <v>1.3191060755571689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44.447000000000003</v>
      </c>
      <c r="C8" s="67">
        <v>61.886000000000003</v>
      </c>
      <c r="D8" s="36">
        <f t="shared" si="0"/>
        <v>39.235493959097354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96.861999999999995</v>
      </c>
      <c r="C9" s="67">
        <v>94.100999999999999</v>
      </c>
      <c r="D9" s="36">
        <f t="shared" si="0"/>
        <v>-2.8504470277301683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18.256</v>
      </c>
      <c r="C10" s="67">
        <v>17.452000000000002</v>
      </c>
      <c r="D10" s="36">
        <f t="shared" si="0"/>
        <v>-4.4040315512708066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0.38300000000000001</v>
      </c>
      <c r="C11" s="67">
        <v>0.63900000000000001</v>
      </c>
      <c r="D11" s="36">
        <f t="shared" si="0"/>
        <v>66.840731070496091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0.26500000000000001</v>
      </c>
      <c r="C12" s="67">
        <v>0.21099999999999999</v>
      </c>
      <c r="D12" s="36">
        <f t="shared" si="0"/>
        <v>-20.377358490566046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16.026</v>
      </c>
      <c r="C13" s="67">
        <v>18.187999999999999</v>
      </c>
      <c r="D13" s="36">
        <f t="shared" si="0"/>
        <v>13.490577811057026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49.798000000000002</v>
      </c>
      <c r="C14" s="67">
        <v>36.192</v>
      </c>
      <c r="D14" s="36">
        <f t="shared" si="0"/>
        <v>-27.322382424996988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49.383000000000003</v>
      </c>
      <c r="C15" s="67">
        <v>36.052999999999997</v>
      </c>
      <c r="D15" s="36">
        <f t="shared" si="0"/>
        <v>-26.993094789704966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827.428</v>
      </c>
      <c r="C17" s="67">
        <v>886.31500000000005</v>
      </c>
      <c r="D17" s="36">
        <f t="shared" si="0"/>
        <v>7.1168730088902068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95.957999999999998</v>
      </c>
      <c r="C18" s="67">
        <v>137.11099999999999</v>
      </c>
      <c r="D18" s="36">
        <f t="shared" si="0"/>
        <v>42.886471164467778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97398</v>
      </c>
      <c r="C20" s="64">
        <v>71720</v>
      </c>
      <c r="D20" s="36">
        <f t="shared" ref="D20:D23" si="2">IFERROR((C20-B20)*100/B20,"Div by 0")</f>
        <v>-26.363991047044088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95.340999999999994</v>
      </c>
      <c r="C21" s="67">
        <v>89.381</v>
      </c>
      <c r="D21" s="36">
        <f t="shared" si="2"/>
        <v>-6.2512455292056863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4.6589999999999998</v>
      </c>
      <c r="C22" s="67">
        <v>10.619</v>
      </c>
      <c r="D22" s="36">
        <f t="shared" si="2"/>
        <v>127.92444730628891</v>
      </c>
      <c r="E22" s="52" t="s">
        <v>127</v>
      </c>
      <c r="F22" s="52" t="str">
        <f t="shared" si="3"/>
        <v>No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96586</v>
      </c>
      <c r="C25" s="64">
        <v>71445</v>
      </c>
      <c r="D25" s="36">
        <f t="shared" ref="D25:D45" si="4">IFERROR((C25-B25)*100/B25,"Div by 0")</f>
        <v>-26.029652330565508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95.302000000000007</v>
      </c>
      <c r="C26" s="67">
        <v>89.34</v>
      </c>
      <c r="D26" s="36">
        <f t="shared" si="4"/>
        <v>-6.2559022895637053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4.6779999999999999</v>
      </c>
      <c r="C27" s="67">
        <v>10.612</v>
      </c>
      <c r="D27" s="36">
        <f t="shared" si="4"/>
        <v>126.84908080376229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2.1000000000000001E-2</v>
      </c>
      <c r="C28" s="67">
        <v>4.8000000000000001E-2</v>
      </c>
      <c r="D28" s="36">
        <f t="shared" si="4"/>
        <v>128.57142857142858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17.327000000000002</v>
      </c>
      <c r="C29" s="67">
        <v>23.306999999999999</v>
      </c>
      <c r="D29" s="36">
        <f t="shared" si="4"/>
        <v>34.512610376868452</v>
      </c>
      <c r="E29" s="52" t="s">
        <v>127</v>
      </c>
      <c r="F29" s="52" t="str">
        <f t="shared" si="5"/>
        <v>No</v>
      </c>
    </row>
    <row r="30" spans="1:32" ht="12.75" customHeight="1">
      <c r="A30" s="37" t="s">
        <v>20</v>
      </c>
      <c r="B30" s="67">
        <v>35.08</v>
      </c>
      <c r="C30" s="67">
        <v>48.051000000000002</v>
      </c>
      <c r="D30" s="36">
        <f t="shared" si="4"/>
        <v>36.97548460661347</v>
      </c>
      <c r="E30" s="52" t="s">
        <v>127</v>
      </c>
      <c r="F30" s="52" t="str">
        <f t="shared" si="5"/>
        <v>No</v>
      </c>
    </row>
    <row r="31" spans="1:32" ht="12.75" customHeight="1">
      <c r="A31" s="37" t="s">
        <v>21</v>
      </c>
      <c r="B31" s="67">
        <v>26.751999999999999</v>
      </c>
      <c r="C31" s="67">
        <v>37.009</v>
      </c>
      <c r="D31" s="36">
        <f t="shared" si="4"/>
        <v>38.341058612440193</v>
      </c>
      <c r="E31" s="52" t="s">
        <v>127</v>
      </c>
      <c r="F31" s="52" t="str">
        <f t="shared" si="5"/>
        <v>No</v>
      </c>
    </row>
    <row r="32" spans="1:32" ht="12.75" customHeight="1">
      <c r="A32" s="37" t="s">
        <v>22</v>
      </c>
      <c r="B32" s="67">
        <v>35.08</v>
      </c>
      <c r="C32" s="67">
        <v>48.051000000000002</v>
      </c>
      <c r="D32" s="36">
        <f t="shared" si="4"/>
        <v>36.97548460661347</v>
      </c>
      <c r="E32" s="52" t="s">
        <v>127</v>
      </c>
      <c r="F32" s="52" t="str">
        <f t="shared" si="5"/>
        <v>No</v>
      </c>
    </row>
    <row r="33" spans="1:32" ht="12.75" customHeight="1">
      <c r="A33" s="37" t="s">
        <v>23</v>
      </c>
      <c r="B33" s="67">
        <v>0.85599999999999998</v>
      </c>
      <c r="C33" s="67">
        <v>1.0740000000000001</v>
      </c>
      <c r="D33" s="36">
        <f t="shared" si="4"/>
        <v>25.467289719626176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22.731999999999999</v>
      </c>
      <c r="C34" s="67">
        <v>30.989000000000001</v>
      </c>
      <c r="D34" s="36">
        <f t="shared" si="4"/>
        <v>36.323244765088873</v>
      </c>
      <c r="E34" s="52" t="s">
        <v>127</v>
      </c>
      <c r="F34" s="52" t="str">
        <f t="shared" si="5"/>
        <v>No</v>
      </c>
    </row>
    <row r="35" spans="1:32" ht="12.75" customHeight="1">
      <c r="A35" s="37" t="s">
        <v>25</v>
      </c>
      <c r="B35" s="67">
        <v>12.348000000000001</v>
      </c>
      <c r="C35" s="67">
        <v>17.062000000000001</v>
      </c>
      <c r="D35" s="36">
        <f t="shared" si="4"/>
        <v>38.176222870100425</v>
      </c>
      <c r="E35" s="52" t="s">
        <v>127</v>
      </c>
      <c r="F35" s="52" t="str">
        <f t="shared" si="5"/>
        <v>No</v>
      </c>
    </row>
    <row r="36" spans="1:32" ht="12.75" customHeight="1">
      <c r="A36" s="37" t="s">
        <v>26</v>
      </c>
      <c r="B36" s="67">
        <v>33.905999999999999</v>
      </c>
      <c r="C36" s="67">
        <v>46.536000000000001</v>
      </c>
      <c r="D36" s="36">
        <f t="shared" si="4"/>
        <v>37.250044239957539</v>
      </c>
      <c r="E36" s="52" t="s">
        <v>127</v>
      </c>
      <c r="F36" s="52" t="str">
        <f t="shared" si="5"/>
        <v>No</v>
      </c>
    </row>
    <row r="37" spans="1:32" ht="12.75" customHeight="1">
      <c r="A37" s="37" t="s">
        <v>27</v>
      </c>
      <c r="B37" s="67">
        <v>64.92</v>
      </c>
      <c r="C37" s="67">
        <v>51.622999999999998</v>
      </c>
      <c r="D37" s="36">
        <f t="shared" si="4"/>
        <v>-20.482131854590271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99.674000000000007</v>
      </c>
      <c r="D38" s="36">
        <f t="shared" si="4"/>
        <v>-0.32599999999999341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99.674000000000007</v>
      </c>
      <c r="D39" s="36">
        <f t="shared" si="4"/>
        <v>-0.32599999999999341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99.674000000000007</v>
      </c>
      <c r="D40" s="36">
        <f t="shared" si="4"/>
        <v>-0.32599999999999341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85.518000000000001</v>
      </c>
      <c r="C41" s="67">
        <v>83.762</v>
      </c>
      <c r="D41" s="36">
        <f t="shared" si="4"/>
        <v>-2.0533688814050848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99.674000000000007</v>
      </c>
      <c r="D42" s="36">
        <f t="shared" si="4"/>
        <v>-0.32599999999999341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99.096999999999994</v>
      </c>
      <c r="C43" s="67">
        <v>97.772000000000006</v>
      </c>
      <c r="D43" s="36">
        <f t="shared" si="4"/>
        <v>-1.3370737761990663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35.08</v>
      </c>
      <c r="C44" s="67">
        <v>48.051000000000002</v>
      </c>
      <c r="D44" s="36">
        <f t="shared" si="4"/>
        <v>36.97548460661347</v>
      </c>
      <c r="E44" s="52" t="s">
        <v>127</v>
      </c>
      <c r="F44" s="52" t="str">
        <f t="shared" si="5"/>
        <v>No</v>
      </c>
    </row>
    <row r="45" spans="1:32" ht="12.75" customHeight="1">
      <c r="A45" s="37" t="s">
        <v>35</v>
      </c>
      <c r="B45" s="67">
        <v>64.92</v>
      </c>
      <c r="C45" s="67">
        <v>51.622999999999998</v>
      </c>
      <c r="D45" s="36">
        <f t="shared" si="4"/>
        <v>-20.482131854590271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96235</v>
      </c>
      <c r="C49" s="64">
        <v>69853</v>
      </c>
      <c r="D49" s="36">
        <f t="shared" ref="D49:D81" si="7">IFERROR((C49-B49)*100/B49,"Div by 0")</f>
        <v>-27.414142463760587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67.347999999999999</v>
      </c>
      <c r="C50" s="67">
        <v>75.543999999999997</v>
      </c>
      <c r="D50" s="36">
        <f t="shared" si="7"/>
        <v>12.169626418007956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43.969000000000001</v>
      </c>
      <c r="C51" s="71">
        <v>46.279000000000003</v>
      </c>
      <c r="D51" s="36">
        <f t="shared" si="7"/>
        <v>5.2537014714912829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2.7690000000000001</v>
      </c>
      <c r="C52" s="67">
        <v>3.6880000000000002</v>
      </c>
      <c r="D52" s="36">
        <f t="shared" si="7"/>
        <v>33.188876850848679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2</v>
      </c>
      <c r="C53" s="67">
        <v>3.3839999999999999</v>
      </c>
      <c r="D53" s="36">
        <f t="shared" si="7"/>
        <v>69.199999999999989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4.9470000000000001</v>
      </c>
      <c r="C54" s="67">
        <v>6.8460000000000001</v>
      </c>
      <c r="D54" s="36">
        <f t="shared" si="7"/>
        <v>38.386901152213461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4.4999999999999998E-2</v>
      </c>
      <c r="C55" s="67">
        <v>4.9000000000000002E-2</v>
      </c>
      <c r="D55" s="36">
        <f t="shared" si="7"/>
        <v>8.8888888888888964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1.6E-2</v>
      </c>
      <c r="C56" s="67">
        <v>3.4000000000000002E-2</v>
      </c>
      <c r="D56" s="36">
        <f t="shared" si="7"/>
        <v>112.50000000000001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1.8320000000000001</v>
      </c>
      <c r="C57" s="67">
        <v>2.2349999999999999</v>
      </c>
      <c r="D57" s="36">
        <f t="shared" si="7"/>
        <v>21.997816593886451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0.20699999999999999</v>
      </c>
      <c r="C58" s="67">
        <v>0.23200000000000001</v>
      </c>
      <c r="D58" s="36">
        <f t="shared" si="7"/>
        <v>12.077294685990349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1.7999999999999999E-2</v>
      </c>
      <c r="C59" s="67">
        <v>1.0999999999999999E-2</v>
      </c>
      <c r="D59" s="36">
        <f t="shared" si="7"/>
        <v>-38.888888888888893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0.878</v>
      </c>
      <c r="C60" s="67">
        <v>2.4489999999999998</v>
      </c>
      <c r="D60" s="36">
        <f t="shared" si="7"/>
        <v>178.92938496583139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7.4999999999999997E-2</v>
      </c>
      <c r="C61" s="67">
        <v>0.08</v>
      </c>
      <c r="D61" s="36">
        <f t="shared" si="7"/>
        <v>6.6666666666666732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6.3049999999999997</v>
      </c>
      <c r="C62" s="67">
        <v>6.758</v>
      </c>
      <c r="D62" s="36">
        <f t="shared" si="7"/>
        <v>7.1847739888977049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1.268</v>
      </c>
      <c r="C63" s="67">
        <v>1.7789999999999999</v>
      </c>
      <c r="D63" s="36">
        <f t="shared" si="7"/>
        <v>40.299684542586739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0.67100000000000004</v>
      </c>
      <c r="C64" s="67">
        <v>1.1739999999999999</v>
      </c>
      <c r="D64" s="36">
        <f t="shared" si="7"/>
        <v>74.962742175856917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0.47399999999999998</v>
      </c>
      <c r="C65" s="67">
        <v>0.44700000000000001</v>
      </c>
      <c r="D65" s="36">
        <f t="shared" si="7"/>
        <v>-5.6962025316455627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2.5000000000000001E-2</v>
      </c>
      <c r="C66" s="67">
        <v>6.4000000000000001E-2</v>
      </c>
      <c r="D66" s="36">
        <f t="shared" si="7"/>
        <v>156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2.1000000000000001E-2</v>
      </c>
      <c r="C67" s="67">
        <v>3.4000000000000002E-2</v>
      </c>
      <c r="D67" s="36">
        <f t="shared" si="7"/>
        <v>61.904761904761905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1.8280000000000001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32.652000000000001</v>
      </c>
      <c r="C69" s="67">
        <v>24.456</v>
      </c>
      <c r="D69" s="36">
        <f t="shared" si="7"/>
        <v>-25.101065784638003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2.68</v>
      </c>
      <c r="C70" s="67">
        <v>2.4510000000000001</v>
      </c>
      <c r="D70" s="36">
        <f t="shared" si="7"/>
        <v>-8.5447761194029876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3.2669999999999999</v>
      </c>
      <c r="C71" s="67">
        <v>5.27</v>
      </c>
      <c r="D71" s="36">
        <f t="shared" si="7"/>
        <v>61.310070400979477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0.16800000000000001</v>
      </c>
      <c r="C72" s="67">
        <v>0.14599999999999999</v>
      </c>
      <c r="D72" s="36">
        <f t="shared" si="7"/>
        <v>-13.095238095238106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17.454000000000001</v>
      </c>
      <c r="C73" s="67">
        <v>6.5810000000000004</v>
      </c>
      <c r="D73" s="36">
        <f t="shared" si="7"/>
        <v>-62.295175890913264</v>
      </c>
      <c r="E73" s="52" t="s">
        <v>127</v>
      </c>
      <c r="F73" s="52" t="str">
        <f t="shared" si="8"/>
        <v>No</v>
      </c>
    </row>
    <row r="74" spans="1:6" ht="12.75" customHeight="1">
      <c r="A74" s="37" t="s">
        <v>53</v>
      </c>
      <c r="B74" s="67">
        <v>0.437</v>
      </c>
      <c r="C74" s="67">
        <v>0.57399999999999995</v>
      </c>
      <c r="D74" s="36">
        <f t="shared" si="7"/>
        <v>31.350114416475964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4.1000000000000002E-2</v>
      </c>
      <c r="C75" s="67">
        <v>0.17</v>
      </c>
      <c r="D75" s="36">
        <f t="shared" si="7"/>
        <v>314.63414634146341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0.311</v>
      </c>
      <c r="C76" s="67">
        <v>0.23300000000000001</v>
      </c>
      <c r="D76" s="36">
        <f t="shared" si="7"/>
        <v>-25.080385852090028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5.8999999999999997E-2</v>
      </c>
      <c r="C77" s="67">
        <v>0.14899999999999999</v>
      </c>
      <c r="D77" s="36">
        <f t="shared" si="7"/>
        <v>152.54237288135593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0.02</v>
      </c>
      <c r="C78" s="67">
        <v>8.9999999999999993E-3</v>
      </c>
      <c r="D78" s="36">
        <f t="shared" si="7"/>
        <v>-55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7.0709999999999997</v>
      </c>
      <c r="C79" s="67">
        <v>7.6360000000000001</v>
      </c>
      <c r="D79" s="36">
        <f t="shared" si="7"/>
        <v>7.9903832555508476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1.1439999999999999</v>
      </c>
      <c r="C80" s="67">
        <v>1.2370000000000001</v>
      </c>
      <c r="D80" s="36">
        <f t="shared" si="7"/>
        <v>8.129370629370646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33882</v>
      </c>
      <c r="C83" s="64">
        <v>34330</v>
      </c>
      <c r="D83" s="36">
        <f t="shared" ref="D83:D86" si="9">IFERROR((C83-B83)*100/B83,"Div by 0")</f>
        <v>1.3222359955138421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21.628</v>
      </c>
      <c r="C84" s="67">
        <v>20.850999999999999</v>
      </c>
      <c r="D84" s="36">
        <f t="shared" si="9"/>
        <v>-3.5925651932679905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67.849999999999994</v>
      </c>
      <c r="C85" s="67">
        <v>69.885999999999996</v>
      </c>
      <c r="D85" s="36">
        <f t="shared" si="9"/>
        <v>3.0007369196757576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10.522</v>
      </c>
      <c r="C86" s="67">
        <v>9.2629999999999999</v>
      </c>
      <c r="D86" s="36">
        <f t="shared" si="9"/>
        <v>-11.96540581638472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62704</v>
      </c>
      <c r="C88" s="64">
        <v>36882</v>
      </c>
      <c r="D88" s="36">
        <f t="shared" ref="D88:D91" si="11">IFERROR((C88-B88)*100/B88,"Div by 0")</f>
        <v>-41.180785914774177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10.981999999999999</v>
      </c>
      <c r="C89" s="67">
        <v>10.005000000000001</v>
      </c>
      <c r="D89" s="36">
        <f t="shared" si="11"/>
        <v>-8.8963758878164132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71.210999999999999</v>
      </c>
      <c r="C90" s="67">
        <v>74.534999999999997</v>
      </c>
      <c r="D90" s="36">
        <f t="shared" si="11"/>
        <v>4.6678181741584845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17.806999999999999</v>
      </c>
      <c r="C91" s="67">
        <v>15.46</v>
      </c>
      <c r="D91" s="36">
        <f t="shared" si="11"/>
        <v>-13.180210029763563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131261</v>
      </c>
      <c r="C7" s="64">
        <v>134117</v>
      </c>
      <c r="D7" s="36">
        <f t="shared" ref="D7:D18" si="0">IFERROR((C7-B7)*100/B7,"Div by 0")</f>
        <v>2.1758176457592127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66.186000000000007</v>
      </c>
      <c r="C9" s="67">
        <v>91.260999999999996</v>
      </c>
      <c r="D9" s="36">
        <f t="shared" si="0"/>
        <v>37.885655576708047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2.5659999999999998</v>
      </c>
      <c r="C10" s="67">
        <v>5.274</v>
      </c>
      <c r="D10" s="36">
        <f t="shared" si="0"/>
        <v>105.53390491036635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0.44</v>
      </c>
      <c r="C11" s="67">
        <v>0.66900000000000004</v>
      </c>
      <c r="D11" s="36">
        <f t="shared" si="0"/>
        <v>52.045454545454547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0.26700000000000002</v>
      </c>
      <c r="C12" s="67">
        <v>0.22700000000000001</v>
      </c>
      <c r="D12" s="36">
        <f t="shared" si="0"/>
        <v>-14.981273408239703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2.3940000000000001</v>
      </c>
      <c r="C13" s="67">
        <v>7.5110000000000001</v>
      </c>
      <c r="D13" s="36">
        <f t="shared" si="0"/>
        <v>213.74269005847952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17.893000000000001</v>
      </c>
      <c r="C14" s="67">
        <v>21.047000000000001</v>
      </c>
      <c r="D14" s="36">
        <f t="shared" si="0"/>
        <v>17.627004974012181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17.753</v>
      </c>
      <c r="C15" s="67">
        <v>20.923999999999999</v>
      </c>
      <c r="D15" s="36">
        <f t="shared" si="0"/>
        <v>17.861769841716889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920.71100000000001</v>
      </c>
      <c r="C17" s="67">
        <v>1041.4010000000001</v>
      </c>
      <c r="D17" s="36">
        <f t="shared" si="0"/>
        <v>13.108347787742305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130.191</v>
      </c>
      <c r="C18" s="67">
        <v>148.09299999999999</v>
      </c>
      <c r="D18" s="36">
        <f t="shared" si="0"/>
        <v>13.750566475409196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23486</v>
      </c>
      <c r="C20" s="64">
        <v>28228</v>
      </c>
      <c r="D20" s="36">
        <f t="shared" ref="D20:D23" si="2">IFERROR((C20-B20)*100/B20,"Div by 0")</f>
        <v>20.190751937324364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86.554000000000002</v>
      </c>
      <c r="C21" s="67">
        <v>75.697999999999993</v>
      </c>
      <c r="D21" s="36">
        <f t="shared" si="2"/>
        <v>-12.542459042909638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13.446</v>
      </c>
      <c r="C22" s="67">
        <v>24.302</v>
      </c>
      <c r="D22" s="36">
        <f t="shared" si="2"/>
        <v>80.737765878328119</v>
      </c>
      <c r="E22" s="52" t="s">
        <v>127</v>
      </c>
      <c r="F22" s="52" t="str">
        <f t="shared" si="3"/>
        <v>No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23303</v>
      </c>
      <c r="C25" s="64">
        <v>28063</v>
      </c>
      <c r="D25" s="36">
        <f t="shared" ref="D25:D45" si="4">IFERROR((C25-B25)*100/B25,"Div by 0")</f>
        <v>20.42655452087714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86.447999999999993</v>
      </c>
      <c r="C26" s="67">
        <v>75.555000000000007</v>
      </c>
      <c r="D26" s="36">
        <f t="shared" si="4"/>
        <v>-12.600638534147681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13.483000000000001</v>
      </c>
      <c r="C27" s="67">
        <v>24.352</v>
      </c>
      <c r="D27" s="36">
        <f t="shared" si="4"/>
        <v>80.612623303419127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6.9000000000000006E-2</v>
      </c>
      <c r="C28" s="67">
        <v>9.2999999999999999E-2</v>
      </c>
      <c r="D28" s="36">
        <f t="shared" si="4"/>
        <v>34.782608695652165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26.962</v>
      </c>
      <c r="C29" s="67">
        <v>25.777999999999999</v>
      </c>
      <c r="D29" s="36">
        <f t="shared" si="4"/>
        <v>-4.3913656256954274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47.765999999999998</v>
      </c>
      <c r="C30" s="67">
        <v>50.820999999999998</v>
      </c>
      <c r="D30" s="36">
        <f t="shared" si="4"/>
        <v>6.3957626763806896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37.36</v>
      </c>
      <c r="C31" s="67">
        <v>39.988999999999997</v>
      </c>
      <c r="D31" s="36">
        <f t="shared" si="4"/>
        <v>7.0369379014989226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47.765999999999998</v>
      </c>
      <c r="C32" s="67">
        <v>50.820999999999998</v>
      </c>
      <c r="D32" s="36">
        <f t="shared" si="4"/>
        <v>6.3957626763806896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1.36</v>
      </c>
      <c r="C33" s="67">
        <v>1.212</v>
      </c>
      <c r="D33" s="36">
        <f t="shared" si="4"/>
        <v>-10.88235294117648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35.322000000000003</v>
      </c>
      <c r="C34" s="67">
        <v>33.082999999999998</v>
      </c>
      <c r="D34" s="36">
        <f t="shared" si="4"/>
        <v>-6.3388256610611071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12.445</v>
      </c>
      <c r="C35" s="67">
        <v>17.739000000000001</v>
      </c>
      <c r="D35" s="36">
        <f t="shared" si="4"/>
        <v>42.539172358376867</v>
      </c>
      <c r="E35" s="52" t="s">
        <v>127</v>
      </c>
      <c r="F35" s="52" t="str">
        <f t="shared" si="5"/>
        <v>No</v>
      </c>
    </row>
    <row r="36" spans="1:32" ht="12.75" customHeight="1">
      <c r="A36" s="37" t="s">
        <v>26</v>
      </c>
      <c r="B36" s="67">
        <v>46.651000000000003</v>
      </c>
      <c r="C36" s="67">
        <v>49.182000000000002</v>
      </c>
      <c r="D36" s="36">
        <f t="shared" si="4"/>
        <v>5.425392810443503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52.234000000000002</v>
      </c>
      <c r="C37" s="67">
        <v>48.886000000000003</v>
      </c>
      <c r="D37" s="36">
        <f t="shared" si="4"/>
        <v>-6.4096182563081499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99.707999999999998</v>
      </c>
      <c r="D38" s="36">
        <f t="shared" si="4"/>
        <v>-0.29200000000000159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99.707999999999998</v>
      </c>
      <c r="D39" s="36">
        <f t="shared" si="4"/>
        <v>-0.29200000000000159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99.707999999999998</v>
      </c>
      <c r="D40" s="36">
        <f t="shared" si="4"/>
        <v>-0.29200000000000159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86.730999999999995</v>
      </c>
      <c r="C41" s="67">
        <v>83.900999999999996</v>
      </c>
      <c r="D41" s="36">
        <f t="shared" si="4"/>
        <v>-3.2629624932261803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99.707999999999998</v>
      </c>
      <c r="D42" s="36">
        <f t="shared" si="4"/>
        <v>-0.29200000000000159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99.039000000000001</v>
      </c>
      <c r="C43" s="67">
        <v>98.186000000000007</v>
      </c>
      <c r="D43" s="36">
        <f t="shared" si="4"/>
        <v>-0.86127687072768744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47.765999999999998</v>
      </c>
      <c r="C44" s="67">
        <v>50.820999999999998</v>
      </c>
      <c r="D44" s="36">
        <f t="shared" si="4"/>
        <v>6.3957626763806896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52.234000000000002</v>
      </c>
      <c r="C45" s="67">
        <v>48.886000000000003</v>
      </c>
      <c r="D45" s="36">
        <f t="shared" si="4"/>
        <v>-6.4096182563081499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23175</v>
      </c>
      <c r="C49" s="64">
        <v>27554</v>
      </c>
      <c r="D49" s="36">
        <f t="shared" ref="D49:D81" si="7">IFERROR((C49-B49)*100/B49,"Div by 0")</f>
        <v>18.895361380798274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60.121000000000002</v>
      </c>
      <c r="C50" s="67">
        <v>70.718999999999994</v>
      </c>
      <c r="D50" s="36">
        <f t="shared" si="7"/>
        <v>17.627783968995846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40.289000000000001</v>
      </c>
      <c r="C51" s="71">
        <v>39.046999999999997</v>
      </c>
      <c r="D51" s="36">
        <f t="shared" si="7"/>
        <v>-3.0827272952915297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1.48</v>
      </c>
      <c r="C52" s="67">
        <v>6.8849999999999998</v>
      </c>
      <c r="D52" s="36">
        <f t="shared" si="7"/>
        <v>365.20270270270265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1.54</v>
      </c>
      <c r="C53" s="67">
        <v>3.226</v>
      </c>
      <c r="D53" s="36">
        <f t="shared" si="7"/>
        <v>109.48051948051948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8.3620000000000001</v>
      </c>
      <c r="C54" s="67">
        <v>9.0190000000000001</v>
      </c>
      <c r="D54" s="36">
        <f t="shared" si="7"/>
        <v>7.8569720162640522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2.5999999999999999E-2</v>
      </c>
      <c r="C55" s="67">
        <v>6.2E-2</v>
      </c>
      <c r="D55" s="36">
        <f t="shared" si="7"/>
        <v>138.46153846153848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2.5999999999999999E-2</v>
      </c>
      <c r="C56" s="67">
        <v>3.5999999999999997E-2</v>
      </c>
      <c r="D56" s="36">
        <f t="shared" si="7"/>
        <v>38.46153846153846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1.657</v>
      </c>
      <c r="C57" s="67">
        <v>1.6619999999999999</v>
      </c>
      <c r="D57" s="36">
        <f t="shared" si="7"/>
        <v>0.30175015087506901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0.33200000000000002</v>
      </c>
      <c r="C58" s="67">
        <v>0.156</v>
      </c>
      <c r="D58" s="36">
        <f t="shared" si="7"/>
        <v>-53.012048192771083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1.7000000000000001E-2</v>
      </c>
      <c r="C59" s="67">
        <v>1.7999999999999999E-2</v>
      </c>
      <c r="D59" s="36">
        <f t="shared" si="7"/>
        <v>5.882352941176455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1.333</v>
      </c>
      <c r="C60" s="67">
        <v>2.2759999999999998</v>
      </c>
      <c r="D60" s="36">
        <f t="shared" si="7"/>
        <v>70.742685671417846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0.19</v>
      </c>
      <c r="C61" s="67">
        <v>0.10199999999999999</v>
      </c>
      <c r="D61" s="36">
        <f t="shared" si="7"/>
        <v>-46.315789473684212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2.1829999999999998</v>
      </c>
      <c r="C62" s="67">
        <v>4.9210000000000003</v>
      </c>
      <c r="D62" s="36">
        <f t="shared" si="7"/>
        <v>125.42372881355936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1.355</v>
      </c>
      <c r="C63" s="67">
        <v>1.524</v>
      </c>
      <c r="D63" s="36">
        <f t="shared" si="7"/>
        <v>12.472324723247237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0.39700000000000002</v>
      </c>
      <c r="C64" s="67">
        <v>1.4370000000000001</v>
      </c>
      <c r="D64" s="36">
        <f t="shared" si="7"/>
        <v>261.9647355163728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0.28899999999999998</v>
      </c>
      <c r="C65" s="67">
        <v>0.26500000000000001</v>
      </c>
      <c r="D65" s="36">
        <f t="shared" si="7"/>
        <v>-8.3044982698961824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0.03</v>
      </c>
      <c r="C66" s="67">
        <v>3.3000000000000002E-2</v>
      </c>
      <c r="D66" s="36">
        <f t="shared" si="7"/>
        <v>10.000000000000009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2.5999999999999999E-2</v>
      </c>
      <c r="C67" s="67">
        <v>5.0999999999999997E-2</v>
      </c>
      <c r="D67" s="36">
        <f t="shared" si="7"/>
        <v>96.15384615384616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0.58699999999999997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39.878999999999998</v>
      </c>
      <c r="C69" s="67">
        <v>29.280999999999999</v>
      </c>
      <c r="D69" s="36">
        <f t="shared" si="7"/>
        <v>-26.575390556433209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3.72</v>
      </c>
      <c r="C70" s="67">
        <v>2.972</v>
      </c>
      <c r="D70" s="36">
        <f t="shared" si="7"/>
        <v>-20.107526881720435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3.5430000000000001</v>
      </c>
      <c r="C71" s="67">
        <v>4.5439999999999996</v>
      </c>
      <c r="D71" s="36">
        <f t="shared" si="7"/>
        <v>28.252893028506897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0.29299999999999998</v>
      </c>
      <c r="C72" s="67">
        <v>0.221</v>
      </c>
      <c r="D72" s="36">
        <f t="shared" si="7"/>
        <v>-24.57337883959044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11.866</v>
      </c>
      <c r="C73" s="67">
        <v>9.5559999999999992</v>
      </c>
      <c r="D73" s="36">
        <f t="shared" si="7"/>
        <v>-19.467385808191477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0.67300000000000004</v>
      </c>
      <c r="C74" s="67">
        <v>0.92200000000000004</v>
      </c>
      <c r="D74" s="36">
        <f t="shared" si="7"/>
        <v>36.998514115898956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4.2999999999999997E-2</v>
      </c>
      <c r="C75" s="67">
        <v>0.308</v>
      </c>
      <c r="D75" s="36">
        <f t="shared" si="7"/>
        <v>616.27906976744191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0.59499999999999997</v>
      </c>
      <c r="C76" s="67">
        <v>0.254</v>
      </c>
      <c r="D76" s="36">
        <f t="shared" si="7"/>
        <v>-57.310924369747895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9.5000000000000001E-2</v>
      </c>
      <c r="C77" s="67">
        <v>0.22500000000000001</v>
      </c>
      <c r="D77" s="36">
        <f t="shared" si="7"/>
        <v>136.84210526315789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8.9999999999999993E-3</v>
      </c>
      <c r="C78" s="67">
        <v>1.4999999999999999E-2</v>
      </c>
      <c r="D78" s="36">
        <f t="shared" si="7"/>
        <v>66.666666666666671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16.853999999999999</v>
      </c>
      <c r="C79" s="67">
        <v>9.08</v>
      </c>
      <c r="D79" s="36">
        <f t="shared" si="7"/>
        <v>-46.125548831138005</v>
      </c>
      <c r="E79" s="52" t="s">
        <v>127</v>
      </c>
      <c r="F79" s="52" t="str">
        <f t="shared" si="8"/>
        <v>No</v>
      </c>
    </row>
    <row r="80" spans="1:6" ht="12.75" customHeight="1">
      <c r="A80" s="37" t="s">
        <v>59</v>
      </c>
      <c r="B80" s="67">
        <v>2.1880000000000002</v>
      </c>
      <c r="C80" s="67">
        <v>1.1830000000000001</v>
      </c>
      <c r="D80" s="36">
        <f t="shared" si="7"/>
        <v>-45.932358318098721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11131</v>
      </c>
      <c r="C83" s="64">
        <v>14262</v>
      </c>
      <c r="D83" s="36">
        <f t="shared" ref="D83:D86" si="9">IFERROR((C83-B83)*100/B83,"Div by 0")</f>
        <v>28.128649717006557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27.14</v>
      </c>
      <c r="C84" s="67">
        <v>22.864999999999998</v>
      </c>
      <c r="D84" s="36">
        <f t="shared" si="9"/>
        <v>-15.751658069270457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60.92</v>
      </c>
      <c r="C85" s="67">
        <v>67.438000000000002</v>
      </c>
      <c r="D85" s="36">
        <f t="shared" si="9"/>
        <v>10.699277741300067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11.94</v>
      </c>
      <c r="C86" s="67">
        <v>9.6969999999999992</v>
      </c>
      <c r="D86" s="36">
        <f t="shared" si="9"/>
        <v>-18.785594639866002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12172</v>
      </c>
      <c r="C88" s="64">
        <v>13719</v>
      </c>
      <c r="D88" s="36">
        <f t="shared" ref="D88:D91" si="11">IFERROR((C88-B88)*100/B88,"Div by 0")</f>
        <v>12.70949720670391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12.175000000000001</v>
      </c>
      <c r="C89" s="67">
        <v>8.7759999999999998</v>
      </c>
      <c r="D89" s="36">
        <f t="shared" si="11"/>
        <v>-27.917864476386043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73.266999999999996</v>
      </c>
      <c r="C90" s="67">
        <v>76.382999999999996</v>
      </c>
      <c r="D90" s="36">
        <f t="shared" si="11"/>
        <v>4.2529378847229991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14.558</v>
      </c>
      <c r="C91" s="67">
        <v>14.840999999999999</v>
      </c>
      <c r="D91" s="36">
        <f t="shared" si="11"/>
        <v>1.9439483445528196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11909</v>
      </c>
      <c r="C7" s="64">
        <v>16106</v>
      </c>
      <c r="D7" s="36">
        <f t="shared" ref="D7:D18" si="0">IFERROR((C7-B7)*100/B7,"Div by 0")</f>
        <v>35.242253757662269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No</v>
      </c>
    </row>
    <row r="8" spans="1:32" ht="12.75" customHeight="1">
      <c r="A8" s="37" t="s">
        <v>76</v>
      </c>
      <c r="B8" s="67">
        <v>97.572999999999993</v>
      </c>
      <c r="C8" s="67">
        <v>90.177999999999997</v>
      </c>
      <c r="D8" s="36">
        <f t="shared" si="0"/>
        <v>-7.5789408955346209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10.563000000000001</v>
      </c>
      <c r="C9" s="67">
        <v>16.795000000000002</v>
      </c>
      <c r="D9" s="36">
        <f t="shared" si="0"/>
        <v>58.998390608728592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24.283999999999999</v>
      </c>
      <c r="C10" s="67">
        <v>57.606000000000002</v>
      </c>
      <c r="D10" s="36">
        <f t="shared" si="0"/>
        <v>137.2179212650305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0.16800000000000001</v>
      </c>
      <c r="C11" s="67">
        <v>0.58399999999999996</v>
      </c>
      <c r="D11" s="36">
        <f t="shared" si="0"/>
        <v>247.61904761904756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0.11799999999999999</v>
      </c>
      <c r="C12" s="67">
        <v>0.29799999999999999</v>
      </c>
      <c r="D12" s="36">
        <f t="shared" si="0"/>
        <v>152.54237288135593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18.885000000000002</v>
      </c>
      <c r="C13" s="67">
        <v>44.331000000000003</v>
      </c>
      <c r="D13" s="36">
        <f t="shared" si="0"/>
        <v>134.74185861795075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53.085999999999999</v>
      </c>
      <c r="C14" s="67">
        <v>75.003</v>
      </c>
      <c r="D14" s="36">
        <f t="shared" si="0"/>
        <v>41.285838074068501</v>
      </c>
      <c r="E14" s="52" t="s">
        <v>127</v>
      </c>
      <c r="F14" s="52" t="str">
        <f t="shared" si="1"/>
        <v>No</v>
      </c>
    </row>
    <row r="15" spans="1:32" ht="12.75" customHeight="1">
      <c r="A15" s="37" t="s">
        <v>8</v>
      </c>
      <c r="B15" s="67">
        <v>52.741999999999997</v>
      </c>
      <c r="C15" s="67">
        <v>67.477999999999994</v>
      </c>
      <c r="D15" s="36">
        <f t="shared" si="0"/>
        <v>27.939782336657686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1913.576</v>
      </c>
      <c r="C17" s="67">
        <v>1316.1369999999999</v>
      </c>
      <c r="D17" s="36">
        <f t="shared" si="0"/>
        <v>-31.221075097095703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104</v>
      </c>
      <c r="B18" s="66">
        <v>248.55600000000001</v>
      </c>
      <c r="C18" s="67">
        <v>168.12899999999999</v>
      </c>
      <c r="D18" s="36">
        <f t="shared" si="0"/>
        <v>-32.357698064017775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6322</v>
      </c>
      <c r="C20" s="64">
        <v>12080</v>
      </c>
      <c r="D20" s="36">
        <f t="shared" ref="D20:D23" si="2">IFERROR((C20-B20)*100/B20,"Div by 0")</f>
        <v>91.078772540335336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91.522000000000006</v>
      </c>
      <c r="C21" s="67">
        <v>86.581000000000003</v>
      </c>
      <c r="D21" s="36">
        <f t="shared" si="2"/>
        <v>-5.3987019514433712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8.4779999999999998</v>
      </c>
      <c r="C22" s="67">
        <v>13.419</v>
      </c>
      <c r="D22" s="36">
        <f t="shared" si="2"/>
        <v>58.280254777070077</v>
      </c>
      <c r="E22" s="52" t="s">
        <v>127</v>
      </c>
      <c r="F22" s="52" t="str">
        <f t="shared" si="3"/>
        <v>No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6281</v>
      </c>
      <c r="C25" s="64">
        <v>10868</v>
      </c>
      <c r="D25" s="36">
        <f t="shared" ref="D25:D45" si="4">IFERROR((C25-B25)*100/B25,"Div by 0")</f>
        <v>73.029772329246939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91.465999999999994</v>
      </c>
      <c r="C26" s="67">
        <v>85.084999999999994</v>
      </c>
      <c r="D26" s="36">
        <f t="shared" si="4"/>
        <v>-6.976362801478146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8.4860000000000007</v>
      </c>
      <c r="C27" s="67">
        <v>14.833</v>
      </c>
      <c r="D27" s="36">
        <f t="shared" si="4"/>
        <v>74.793777987273145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4.8000000000000001E-2</v>
      </c>
      <c r="C28" s="67">
        <v>8.3000000000000004E-2</v>
      </c>
      <c r="D28" s="36">
        <f t="shared" si="4"/>
        <v>72.916666666666671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0.49399999999999999</v>
      </c>
      <c r="C29" s="67">
        <v>6.5970000000000004</v>
      </c>
      <c r="D29" s="36">
        <f t="shared" si="4"/>
        <v>1235.4251012145751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1.083</v>
      </c>
      <c r="C30" s="67">
        <v>13.635999999999999</v>
      </c>
      <c r="D30" s="36">
        <f t="shared" si="4"/>
        <v>1159.0951061865189</v>
      </c>
      <c r="E30" s="52" t="s">
        <v>127</v>
      </c>
      <c r="F30" s="52" t="str">
        <f t="shared" si="5"/>
        <v>No</v>
      </c>
    </row>
    <row r="31" spans="1:32" ht="12.75" customHeight="1">
      <c r="A31" s="37" t="s">
        <v>21</v>
      </c>
      <c r="B31" s="67">
        <v>0.748</v>
      </c>
      <c r="C31" s="67">
        <v>9.6519999999999992</v>
      </c>
      <c r="D31" s="36">
        <f t="shared" si="4"/>
        <v>1190.374331550802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1.083</v>
      </c>
      <c r="C32" s="67">
        <v>13.635999999999999</v>
      </c>
      <c r="D32" s="36">
        <f t="shared" si="4"/>
        <v>1159.0951061865189</v>
      </c>
      <c r="E32" s="52" t="s">
        <v>127</v>
      </c>
      <c r="F32" s="52" t="str">
        <f t="shared" si="5"/>
        <v>No</v>
      </c>
    </row>
    <row r="33" spans="1:32" ht="12.75" customHeight="1">
      <c r="A33" s="37" t="s">
        <v>23</v>
      </c>
      <c r="B33" s="67">
        <v>3.2000000000000001E-2</v>
      </c>
      <c r="C33" s="67">
        <v>0.33100000000000002</v>
      </c>
      <c r="D33" s="36">
        <f t="shared" si="4"/>
        <v>934.37500000000011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0.78</v>
      </c>
      <c r="C34" s="67">
        <v>7.9960000000000004</v>
      </c>
      <c r="D34" s="36">
        <f t="shared" si="4"/>
        <v>925.12820512820508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0.30199999999999999</v>
      </c>
      <c r="C35" s="67">
        <v>5.64</v>
      </c>
      <c r="D35" s="36">
        <f t="shared" si="4"/>
        <v>1767.5496688741721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0.97099999999999997</v>
      </c>
      <c r="C36" s="67">
        <v>13.379</v>
      </c>
      <c r="D36" s="36">
        <f t="shared" si="4"/>
        <v>1277.8578784757981</v>
      </c>
      <c r="E36" s="52" t="s">
        <v>127</v>
      </c>
      <c r="F36" s="52" t="str">
        <f t="shared" si="5"/>
        <v>No</v>
      </c>
    </row>
    <row r="37" spans="1:32" ht="12.75" customHeight="1">
      <c r="A37" s="37" t="s">
        <v>27</v>
      </c>
      <c r="B37" s="67">
        <v>98.917000000000002</v>
      </c>
      <c r="C37" s="67">
        <v>86.123999999999995</v>
      </c>
      <c r="D37" s="36">
        <f t="shared" si="4"/>
        <v>-12.933065094978625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99.760999999999996</v>
      </c>
      <c r="D38" s="36">
        <f t="shared" si="4"/>
        <v>-0.23900000000000432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99.760999999999996</v>
      </c>
      <c r="D39" s="36">
        <f t="shared" si="4"/>
        <v>-0.23900000000000432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99.760999999999996</v>
      </c>
      <c r="D40" s="36">
        <f t="shared" si="4"/>
        <v>-0.23900000000000432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91.593999999999994</v>
      </c>
      <c r="C41" s="67">
        <v>61.511000000000003</v>
      </c>
      <c r="D41" s="36">
        <f t="shared" si="4"/>
        <v>-32.843854400943286</v>
      </c>
      <c r="E41" s="52" t="s">
        <v>127</v>
      </c>
      <c r="F41" s="52" t="str">
        <f t="shared" si="5"/>
        <v>No</v>
      </c>
    </row>
    <row r="42" spans="1:32" ht="12.75" customHeight="1">
      <c r="A42" s="37" t="s">
        <v>32</v>
      </c>
      <c r="B42" s="67">
        <v>100</v>
      </c>
      <c r="C42" s="67">
        <v>99.760999999999996</v>
      </c>
      <c r="D42" s="36">
        <f t="shared" si="4"/>
        <v>-0.23900000000000432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99.076999999999998</v>
      </c>
      <c r="C43" s="67">
        <v>99.061000000000007</v>
      </c>
      <c r="D43" s="36">
        <f t="shared" si="4"/>
        <v>-1.6149055784885628E-2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1.083</v>
      </c>
      <c r="C44" s="67">
        <v>13.635999999999999</v>
      </c>
      <c r="D44" s="36">
        <f t="shared" si="4"/>
        <v>1159.0951061865189</v>
      </c>
      <c r="E44" s="52" t="s">
        <v>127</v>
      </c>
      <c r="F44" s="52" t="str">
        <f t="shared" si="5"/>
        <v>No</v>
      </c>
    </row>
    <row r="45" spans="1:32" ht="12.75" customHeight="1">
      <c r="A45" s="37" t="s">
        <v>35</v>
      </c>
      <c r="B45" s="67">
        <v>98.917000000000002</v>
      </c>
      <c r="C45" s="67">
        <v>86.123999999999995</v>
      </c>
      <c r="D45" s="36">
        <f t="shared" si="4"/>
        <v>-12.933065094978625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6240</v>
      </c>
      <c r="C49" s="64">
        <v>10766</v>
      </c>
      <c r="D49" s="36">
        <f t="shared" ref="D49:D81" si="7">IFERROR((C49-B49)*100/B49,"Div by 0")</f>
        <v>72.532051282051285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8.766</v>
      </c>
      <c r="C50" s="67">
        <v>28.440999999999999</v>
      </c>
      <c r="D50" s="36">
        <f t="shared" si="7"/>
        <v>224.44672598676704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No</v>
      </c>
    </row>
    <row r="51" spans="1:6" ht="12.75" customHeight="1">
      <c r="A51" s="37" t="s">
        <v>37</v>
      </c>
      <c r="B51" s="71">
        <v>5.8490000000000002</v>
      </c>
      <c r="C51" s="71">
        <v>24.484000000000002</v>
      </c>
      <c r="D51" s="36">
        <f t="shared" si="7"/>
        <v>318.60147033680971</v>
      </c>
      <c r="E51" s="52" t="s">
        <v>127</v>
      </c>
      <c r="F51" s="52" t="str">
        <f t="shared" si="8"/>
        <v>No</v>
      </c>
    </row>
    <row r="52" spans="1:6" ht="12.75" customHeight="1">
      <c r="A52" s="37" t="s">
        <v>86</v>
      </c>
      <c r="B52" s="67">
        <v>0.16</v>
      </c>
      <c r="C52" s="67">
        <v>0.20399999999999999</v>
      </c>
      <c r="D52" s="36">
        <f t="shared" si="7"/>
        <v>27.499999999999989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8.9999999999999993E-3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1.6E-2</v>
      </c>
      <c r="C54" s="67">
        <v>0</v>
      </c>
      <c r="D54" s="36">
        <f t="shared" si="7"/>
        <v>-100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8.9999999999999993E-3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4.8000000000000001E-2</v>
      </c>
      <c r="C58" s="67">
        <v>0.10199999999999999</v>
      </c>
      <c r="D58" s="36">
        <f t="shared" si="7"/>
        <v>112.49999999999999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0.112</v>
      </c>
      <c r="C60" s="67">
        <v>0.97499999999999998</v>
      </c>
      <c r="D60" s="36">
        <f t="shared" si="7"/>
        <v>770.53571428571422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2.1960000000000002</v>
      </c>
      <c r="C61" s="67">
        <v>1.105</v>
      </c>
      <c r="D61" s="36">
        <f t="shared" si="7"/>
        <v>-49.681238615664853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0.224</v>
      </c>
      <c r="C62" s="67">
        <v>1.3280000000000001</v>
      </c>
      <c r="D62" s="36">
        <f t="shared" si="7"/>
        <v>492.85714285714289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</v>
      </c>
      <c r="C63" s="67">
        <v>0.17599999999999999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1.6E-2</v>
      </c>
      <c r="C64" s="67">
        <v>1.9E-2</v>
      </c>
      <c r="D64" s="36">
        <f t="shared" si="7"/>
        <v>18.749999999999996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</v>
      </c>
      <c r="C65" s="67">
        <v>1.9E-2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8.9999999999999993E-3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0.14399999999999999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91.233999999999995</v>
      </c>
      <c r="C69" s="67">
        <v>71.558999999999997</v>
      </c>
      <c r="D69" s="36">
        <f t="shared" si="7"/>
        <v>-21.565425170440843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1.042</v>
      </c>
      <c r="C70" s="67">
        <v>1.1890000000000001</v>
      </c>
      <c r="D70" s="36">
        <f t="shared" si="7"/>
        <v>14.107485604606529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1.218</v>
      </c>
      <c r="C71" s="67">
        <v>3.3809999999999998</v>
      </c>
      <c r="D71" s="36">
        <f t="shared" si="7"/>
        <v>177.58620689655172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3.2000000000000001E-2</v>
      </c>
      <c r="C72" s="67">
        <v>2.8000000000000001E-2</v>
      </c>
      <c r="D72" s="36">
        <f t="shared" si="7"/>
        <v>-12.5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0.20799999999999999</v>
      </c>
      <c r="C73" s="67">
        <v>0.52</v>
      </c>
      <c r="D73" s="36">
        <f t="shared" si="7"/>
        <v>150.00000000000003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3.6999999999999998E-2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0.08</v>
      </c>
      <c r="C75" s="67">
        <v>0.10199999999999999</v>
      </c>
      <c r="D75" s="36">
        <f t="shared" si="7"/>
        <v>27.499999999999989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1.6E-2</v>
      </c>
      <c r="C76" s="67">
        <v>2.8000000000000001E-2</v>
      </c>
      <c r="D76" s="36">
        <f t="shared" si="7"/>
        <v>75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1.9E-2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3.2000000000000001E-2</v>
      </c>
      <c r="C78" s="67">
        <v>2.8000000000000001E-2</v>
      </c>
      <c r="D78" s="36">
        <f t="shared" si="7"/>
        <v>-12.5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88.605999999999995</v>
      </c>
      <c r="C79" s="67">
        <v>66.207999999999998</v>
      </c>
      <c r="D79" s="36">
        <f t="shared" si="7"/>
        <v>-25.278197864704421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1.9E-2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68</v>
      </c>
      <c r="C83" s="64">
        <v>1482</v>
      </c>
      <c r="D83" s="36">
        <f t="shared" ref="D83:D86" si="9">IFERROR((C83-B83)*100/B83,"Div by 0")</f>
        <v>2079.4117647058824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29.411999999999999</v>
      </c>
      <c r="C84" s="67">
        <v>13.225</v>
      </c>
      <c r="D84" s="36">
        <f t="shared" si="9"/>
        <v>-55.035359717122262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No</v>
      </c>
    </row>
    <row r="85" spans="1:30" ht="12.75" customHeight="1">
      <c r="A85" s="37" t="s">
        <v>63</v>
      </c>
      <c r="B85" s="67">
        <v>54.411999999999999</v>
      </c>
      <c r="C85" s="67">
        <v>77.53</v>
      </c>
      <c r="D85" s="36">
        <f t="shared" si="9"/>
        <v>42.486951407777703</v>
      </c>
      <c r="E85" s="52" t="s">
        <v>127</v>
      </c>
      <c r="F85" s="52" t="str">
        <f t="shared" si="10"/>
        <v>No</v>
      </c>
    </row>
    <row r="86" spans="1:30" ht="12.75" customHeight="1">
      <c r="A86" s="37" t="s">
        <v>64</v>
      </c>
      <c r="B86" s="67">
        <v>16.175999999999998</v>
      </c>
      <c r="C86" s="67">
        <v>9.2439999999999998</v>
      </c>
      <c r="D86" s="36">
        <f t="shared" si="9"/>
        <v>-42.853610286844699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6213</v>
      </c>
      <c r="C88" s="64">
        <v>9360</v>
      </c>
      <c r="D88" s="36">
        <f t="shared" ref="D88:D91" si="11">IFERROR((C88-B88)*100/B88,"Div by 0")</f>
        <v>50.651859005311444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16.931999999999999</v>
      </c>
      <c r="C89" s="67">
        <v>30.202999999999999</v>
      </c>
      <c r="D89" s="36">
        <f t="shared" si="11"/>
        <v>78.378218757382484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No</v>
      </c>
    </row>
    <row r="90" spans="1:30" ht="12.75" customHeight="1">
      <c r="A90" s="37" t="s">
        <v>66</v>
      </c>
      <c r="B90" s="67">
        <v>74.36</v>
      </c>
      <c r="C90" s="67">
        <v>63.868000000000002</v>
      </c>
      <c r="D90" s="36">
        <f t="shared" si="11"/>
        <v>-14.109736417428723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8.7080000000000002</v>
      </c>
      <c r="C91" s="67">
        <v>5.9290000000000003</v>
      </c>
      <c r="D91" s="36">
        <f t="shared" si="11"/>
        <v>-31.913183279742761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68783</v>
      </c>
      <c r="C7" s="64">
        <v>78252</v>
      </c>
      <c r="D7" s="36">
        <f t="shared" ref="D7:D18" si="0">IFERROR((C7-B7)*100/B7,"Div by 0")</f>
        <v>13.766482997252227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1.7390000000000001</v>
      </c>
      <c r="C8" s="67">
        <v>2.5329999999999999</v>
      </c>
      <c r="D8" s="36">
        <f t="shared" si="0"/>
        <v>45.658424381828624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1.621</v>
      </c>
      <c r="C10" s="67">
        <v>1.2569999999999999</v>
      </c>
      <c r="D10" s="36">
        <f t="shared" si="0"/>
        <v>-22.455274521900069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0.22800000000000001</v>
      </c>
      <c r="C11" s="67">
        <v>0.32700000000000001</v>
      </c>
      <c r="D11" s="36">
        <f t="shared" si="0"/>
        <v>43.421052631578945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0.11799999999999999</v>
      </c>
      <c r="C12" s="67">
        <v>0.11799999999999999</v>
      </c>
      <c r="D12" s="36">
        <f t="shared" si="0"/>
        <v>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43.798999999999999</v>
      </c>
      <c r="C13" s="67">
        <v>40.756999999999998</v>
      </c>
      <c r="D13" s="36">
        <f t="shared" si="0"/>
        <v>-6.9453640494075248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20.274999999999999</v>
      </c>
      <c r="C14" s="67">
        <v>20.971</v>
      </c>
      <c r="D14" s="36">
        <f t="shared" si="0"/>
        <v>3.4327990135635096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20.14</v>
      </c>
      <c r="C15" s="67">
        <v>20.966999999999999</v>
      </c>
      <c r="D15" s="36">
        <f t="shared" si="0"/>
        <v>4.1062562065541117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395.66300000000001</v>
      </c>
      <c r="C17" s="67">
        <v>288.42500000000001</v>
      </c>
      <c r="D17" s="36">
        <f t="shared" si="0"/>
        <v>-27.103368270472597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65.540999999999997</v>
      </c>
      <c r="C18" s="67">
        <v>52.767000000000003</v>
      </c>
      <c r="D18" s="36">
        <f t="shared" si="0"/>
        <v>-19.490090172563729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13946</v>
      </c>
      <c r="C20" s="64">
        <v>16410</v>
      </c>
      <c r="D20" s="36">
        <f t="shared" ref="D20:D23" si="2">IFERROR((C20-B20)*100/B20,"Div by 0")</f>
        <v>17.668148573067548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92.17</v>
      </c>
      <c r="C21" s="67">
        <v>87.197000000000003</v>
      </c>
      <c r="D21" s="36">
        <f t="shared" si="2"/>
        <v>-5.3954649018118683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7.83</v>
      </c>
      <c r="C22" s="67">
        <v>12.803000000000001</v>
      </c>
      <c r="D22" s="36">
        <f t="shared" si="2"/>
        <v>63.51213282247766</v>
      </c>
      <c r="E22" s="52" t="s">
        <v>127</v>
      </c>
      <c r="F22" s="52" t="str">
        <f t="shared" si="3"/>
        <v>No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13853</v>
      </c>
      <c r="C25" s="64">
        <v>16407</v>
      </c>
      <c r="D25" s="36">
        <f t="shared" ref="D25:D45" si="4">IFERROR((C25-B25)*100/B25,"Div by 0")</f>
        <v>18.436439760340722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92.117000000000004</v>
      </c>
      <c r="C26" s="67">
        <v>87.194000000000003</v>
      </c>
      <c r="D26" s="36">
        <f t="shared" si="4"/>
        <v>-5.3442904132787667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7.702</v>
      </c>
      <c r="C27" s="67">
        <v>12.653</v>
      </c>
      <c r="D27" s="36">
        <f t="shared" si="4"/>
        <v>64.282004674110624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0.18</v>
      </c>
      <c r="C28" s="67">
        <v>0.152</v>
      </c>
      <c r="D28" s="36">
        <f t="shared" si="4"/>
        <v>-15.555555555555555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40.331000000000003</v>
      </c>
      <c r="C29" s="67">
        <v>43.311</v>
      </c>
      <c r="D29" s="36">
        <f t="shared" si="4"/>
        <v>7.38885720661525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76.778000000000006</v>
      </c>
      <c r="C30" s="67">
        <v>83.933999999999997</v>
      </c>
      <c r="D30" s="36">
        <f t="shared" si="4"/>
        <v>9.3203782333480838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59.524999999999999</v>
      </c>
      <c r="C31" s="67">
        <v>64.094999999999999</v>
      </c>
      <c r="D31" s="36">
        <f t="shared" si="4"/>
        <v>7.6774464510709786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76.778000000000006</v>
      </c>
      <c r="C32" s="67">
        <v>83.933999999999997</v>
      </c>
      <c r="D32" s="36">
        <f t="shared" si="4"/>
        <v>9.3203782333480838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1.8839999999999999</v>
      </c>
      <c r="C33" s="67">
        <v>1.865</v>
      </c>
      <c r="D33" s="36">
        <f t="shared" si="4"/>
        <v>-1.0084925690021183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50.421999999999997</v>
      </c>
      <c r="C34" s="67">
        <v>55.774999999999999</v>
      </c>
      <c r="D34" s="36">
        <f t="shared" si="4"/>
        <v>10.616397604220385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26.355</v>
      </c>
      <c r="C35" s="67">
        <v>28.158999999999999</v>
      </c>
      <c r="D35" s="36">
        <f t="shared" si="4"/>
        <v>6.845000948586601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74.894000000000005</v>
      </c>
      <c r="C36" s="67">
        <v>81.971000000000004</v>
      </c>
      <c r="D36" s="36">
        <f t="shared" si="4"/>
        <v>9.4493550885251132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23.222000000000001</v>
      </c>
      <c r="C37" s="67">
        <v>15.707000000000001</v>
      </c>
      <c r="D37" s="36">
        <f t="shared" si="4"/>
        <v>-32.361553699078456</v>
      </c>
      <c r="E37" s="52" t="s">
        <v>127</v>
      </c>
      <c r="F37" s="52" t="str">
        <f t="shared" si="5"/>
        <v>No</v>
      </c>
    </row>
    <row r="38" spans="1:32" ht="12.75" customHeight="1">
      <c r="A38" s="37" t="s">
        <v>28</v>
      </c>
      <c r="B38" s="67">
        <v>100</v>
      </c>
      <c r="C38" s="67">
        <v>99.64</v>
      </c>
      <c r="D38" s="36">
        <f t="shared" si="4"/>
        <v>-0.35999999999999943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99.64</v>
      </c>
      <c r="D39" s="36">
        <f t="shared" si="4"/>
        <v>-0.35999999999999943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99.64</v>
      </c>
      <c r="D40" s="36">
        <f t="shared" si="4"/>
        <v>-0.35999999999999943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89.373999999999995</v>
      </c>
      <c r="C41" s="67">
        <v>89.59</v>
      </c>
      <c r="D41" s="36">
        <f t="shared" si="4"/>
        <v>0.24168102580169645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99.64</v>
      </c>
      <c r="D42" s="36">
        <f t="shared" si="4"/>
        <v>-0.35999999999999943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99.364999999999995</v>
      </c>
      <c r="C43" s="67">
        <v>98.537000000000006</v>
      </c>
      <c r="D43" s="36">
        <f t="shared" si="4"/>
        <v>-0.83329140039248106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76.778000000000006</v>
      </c>
      <c r="C44" s="67">
        <v>83.933999999999997</v>
      </c>
      <c r="D44" s="36">
        <f t="shared" si="4"/>
        <v>9.3203782333480838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23.222000000000001</v>
      </c>
      <c r="C45" s="67">
        <v>15.707000000000001</v>
      </c>
      <c r="D45" s="36">
        <f t="shared" si="4"/>
        <v>-32.361553699078456</v>
      </c>
      <c r="E45" s="52" t="s">
        <v>127</v>
      </c>
      <c r="F45" s="52" t="str">
        <f t="shared" si="5"/>
        <v>No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13821</v>
      </c>
      <c r="C49" s="64">
        <v>16167</v>
      </c>
      <c r="D49" s="36">
        <f t="shared" ref="D49:D81" si="7">IFERROR((C49-B49)*100/B49,"Div by 0")</f>
        <v>16.974169741697416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83.495999999999995</v>
      </c>
      <c r="C50" s="67">
        <v>90.337999999999994</v>
      </c>
      <c r="D50" s="36">
        <f t="shared" si="7"/>
        <v>8.1944045223723272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47.551000000000002</v>
      </c>
      <c r="C51" s="71">
        <v>57.796999999999997</v>
      </c>
      <c r="D51" s="36">
        <f t="shared" si="7"/>
        <v>21.547391222056305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0.91900000000000004</v>
      </c>
      <c r="C52" s="67">
        <v>0.61899999999999999</v>
      </c>
      <c r="D52" s="36">
        <f t="shared" si="7"/>
        <v>-32.644178454842219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0.224</v>
      </c>
      <c r="C53" s="67">
        <v>0.19800000000000001</v>
      </c>
      <c r="D53" s="36">
        <f t="shared" si="7"/>
        <v>-11.607142857142856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18.588000000000001</v>
      </c>
      <c r="C54" s="67">
        <v>16.224</v>
      </c>
      <c r="D54" s="36">
        <f t="shared" si="7"/>
        <v>-12.717882504841837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1.4E-2</v>
      </c>
      <c r="C55" s="67">
        <v>1.9E-2</v>
      </c>
      <c r="D55" s="36">
        <f t="shared" si="7"/>
        <v>35.714285714285708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7.0000000000000001E-3</v>
      </c>
      <c r="C56" s="67">
        <v>1.9E-2</v>
      </c>
      <c r="D56" s="36">
        <f t="shared" si="7"/>
        <v>171.42857142857142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3.871</v>
      </c>
      <c r="C57" s="67">
        <v>3.21</v>
      </c>
      <c r="D57" s="36">
        <f t="shared" si="7"/>
        <v>-17.075691035908036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0.123</v>
      </c>
      <c r="C58" s="67">
        <v>9.9000000000000005E-2</v>
      </c>
      <c r="D58" s="36">
        <f t="shared" si="7"/>
        <v>-19.512195121951216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1.4E-2</v>
      </c>
      <c r="C59" s="67">
        <v>0</v>
      </c>
      <c r="D59" s="36">
        <f t="shared" si="7"/>
        <v>-100.00000000000001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0.93300000000000005</v>
      </c>
      <c r="C60" s="67">
        <v>1.9550000000000001</v>
      </c>
      <c r="D60" s="36">
        <f t="shared" si="7"/>
        <v>109.53912111468381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0.08</v>
      </c>
      <c r="C61" s="67">
        <v>4.2999999999999997E-2</v>
      </c>
      <c r="D61" s="36">
        <f t="shared" si="7"/>
        <v>-46.250000000000007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8.5229999999999997</v>
      </c>
      <c r="C62" s="67">
        <v>7.9169999999999998</v>
      </c>
      <c r="D62" s="36">
        <f t="shared" si="7"/>
        <v>-7.110172474480815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1.903</v>
      </c>
      <c r="C63" s="67">
        <v>1.93</v>
      </c>
      <c r="D63" s="36">
        <f t="shared" si="7"/>
        <v>1.4188124014713563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0.11600000000000001</v>
      </c>
      <c r="C64" s="67">
        <v>0.105</v>
      </c>
      <c r="D64" s="36">
        <f t="shared" si="7"/>
        <v>-9.4827586206896637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6.5000000000000002E-2</v>
      </c>
      <c r="C65" s="67">
        <v>3.1E-2</v>
      </c>
      <c r="D65" s="36">
        <f t="shared" si="7"/>
        <v>-52.307692307692314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5.0999999999999997E-2</v>
      </c>
      <c r="C66" s="67">
        <v>0.17299999999999999</v>
      </c>
      <c r="D66" s="36">
        <f t="shared" si="7"/>
        <v>239.21568627450981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0.51400000000000001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16.504000000000001</v>
      </c>
      <c r="C69" s="67">
        <v>9.6620000000000008</v>
      </c>
      <c r="D69" s="36">
        <f t="shared" si="7"/>
        <v>-41.456616577799323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0.57899999999999996</v>
      </c>
      <c r="C70" s="67">
        <v>0.48899999999999999</v>
      </c>
      <c r="D70" s="36">
        <f t="shared" si="7"/>
        <v>-15.544041450777197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1.476</v>
      </c>
      <c r="C71" s="67">
        <v>1.3360000000000001</v>
      </c>
      <c r="D71" s="36">
        <f t="shared" si="7"/>
        <v>-9.4850948509485029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0.224</v>
      </c>
      <c r="C72" s="67">
        <v>0.223</v>
      </c>
      <c r="D72" s="36">
        <f t="shared" si="7"/>
        <v>-0.44642857142857184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5.976</v>
      </c>
      <c r="C73" s="67">
        <v>4.9480000000000004</v>
      </c>
      <c r="D73" s="36">
        <f t="shared" si="7"/>
        <v>-17.202141900937075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4.2999999999999997E-2</v>
      </c>
      <c r="C74" s="67">
        <v>0.155</v>
      </c>
      <c r="D74" s="36">
        <f t="shared" si="7"/>
        <v>260.46511627906983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1.4E-2</v>
      </c>
      <c r="C75" s="67">
        <v>3.1E-2</v>
      </c>
      <c r="D75" s="36">
        <f t="shared" si="7"/>
        <v>121.42857142857144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8.6999999999999994E-2</v>
      </c>
      <c r="C76" s="67">
        <v>0.08</v>
      </c>
      <c r="D76" s="36">
        <f t="shared" si="7"/>
        <v>-8.0459770114942444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7.0000000000000001E-3</v>
      </c>
      <c r="C77" s="67">
        <v>3.1E-2</v>
      </c>
      <c r="D77" s="36">
        <f t="shared" si="7"/>
        <v>342.85714285714283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1.4E-2</v>
      </c>
      <c r="C78" s="67">
        <v>6.0000000000000001E-3</v>
      </c>
      <c r="D78" s="36">
        <f t="shared" si="7"/>
        <v>-57.142857142857146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8.0459999999999994</v>
      </c>
      <c r="C79" s="67">
        <v>2.3319999999999999</v>
      </c>
      <c r="D79" s="36">
        <f t="shared" si="7"/>
        <v>-71.016654238130755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3.5999999999999997E-2</v>
      </c>
      <c r="C80" s="67">
        <v>3.1E-2</v>
      </c>
      <c r="D80" s="36">
        <f t="shared" si="7"/>
        <v>-13.888888888888884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10636</v>
      </c>
      <c r="C83" s="64">
        <v>13771</v>
      </c>
      <c r="D83" s="36">
        <f t="shared" ref="D83:D86" si="9">IFERROR((C83-B83)*100/B83,"Div by 0")</f>
        <v>29.475366679202708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20.318000000000001</v>
      </c>
      <c r="C84" s="67">
        <v>19.417999999999999</v>
      </c>
      <c r="D84" s="36">
        <f t="shared" si="9"/>
        <v>-4.4295698395511467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70.807000000000002</v>
      </c>
      <c r="C85" s="67">
        <v>72.710999999999999</v>
      </c>
      <c r="D85" s="36">
        <f t="shared" si="9"/>
        <v>2.6889996751733531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8.8759999999999994</v>
      </c>
      <c r="C86" s="67">
        <v>7.8719999999999999</v>
      </c>
      <c r="D86" s="36">
        <f t="shared" si="9"/>
        <v>-11.311401532221716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3217</v>
      </c>
      <c r="C88" s="64">
        <v>2577</v>
      </c>
      <c r="D88" s="36">
        <f t="shared" ref="D88:D91" si="11">IFERROR((C88-B88)*100/B88,"Div by 0")</f>
        <v>-19.894311470313959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10.755000000000001</v>
      </c>
      <c r="C89" s="67">
        <v>8.4209999999999994</v>
      </c>
      <c r="D89" s="36">
        <f t="shared" si="11"/>
        <v>-21.70153417015343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74.447999999999993</v>
      </c>
      <c r="C90" s="67">
        <v>76.795000000000002</v>
      </c>
      <c r="D90" s="36">
        <f t="shared" si="11"/>
        <v>3.1525359982806909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14.795999999999999</v>
      </c>
      <c r="C91" s="67">
        <v>14.785</v>
      </c>
      <c r="D91" s="36">
        <f t="shared" si="11"/>
        <v>-7.4344417410105654E-2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289361</v>
      </c>
      <c r="C7" s="65">
        <v>266011</v>
      </c>
      <c r="D7" s="36">
        <f t="shared" ref="D7:D27" si="0">IFERROR((C7-B7)*100/B7,"Div by 0")</f>
        <v>-8.0695048745338873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0.28899999999999998</v>
      </c>
      <c r="C8" s="66">
        <v>0.42899999999999999</v>
      </c>
      <c r="D8" s="36">
        <f t="shared" si="0"/>
        <v>48.44290657439447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0.125</v>
      </c>
      <c r="C9" s="66">
        <v>0.217</v>
      </c>
      <c r="D9" s="36">
        <f t="shared" si="0"/>
        <v>73.599999999999994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0.41899999999999998</v>
      </c>
      <c r="C10" s="66">
        <v>0.30399999999999999</v>
      </c>
      <c r="D10" s="36">
        <f t="shared" si="0"/>
        <v>-27.446300715990454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0.189</v>
      </c>
      <c r="C11" s="66">
        <v>0.214</v>
      </c>
      <c r="D11" s="36">
        <f t="shared" si="0"/>
        <v>13.227513227513224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45.362000000000002</v>
      </c>
      <c r="C12" s="66">
        <v>50.417999999999999</v>
      </c>
      <c r="D12" s="36">
        <f t="shared" si="0"/>
        <v>11.145893038225822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65.471999999999994</v>
      </c>
      <c r="C13" s="66">
        <v>70.100999999999999</v>
      </c>
      <c r="D13" s="36">
        <f t="shared" si="0"/>
        <v>7.0701979472140843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12.34</v>
      </c>
      <c r="C14" s="66">
        <v>13.000999999999999</v>
      </c>
      <c r="D14" s="36">
        <f t="shared" si="0"/>
        <v>5.3565640194489434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4.016</v>
      </c>
      <c r="C15" s="66">
        <v>5.46</v>
      </c>
      <c r="D15" s="36">
        <f t="shared" si="0"/>
        <v>35.95617529880478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23.771000000000001</v>
      </c>
      <c r="C16" s="66">
        <v>29.417000000000002</v>
      </c>
      <c r="D16" s="36">
        <f t="shared" si="0"/>
        <v>23.751630137562582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0.999</v>
      </c>
      <c r="C17" s="66">
        <v>3.488</v>
      </c>
      <c r="D17" s="36">
        <f t="shared" si="0"/>
        <v>249.14914914914914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49.63</v>
      </c>
      <c r="C18" s="66">
        <v>54.645000000000003</v>
      </c>
      <c r="D18" s="36">
        <f t="shared" si="0"/>
        <v>10.104775337497482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1.2809999999999999</v>
      </c>
      <c r="C19" s="66">
        <v>3.8620000000000001</v>
      </c>
      <c r="D19" s="36">
        <f t="shared" si="0"/>
        <v>201.48321623731462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65.471999999999994</v>
      </c>
      <c r="C20" s="66">
        <v>70.100999999999999</v>
      </c>
      <c r="D20" s="36">
        <f t="shared" si="0"/>
        <v>7.0701979472140843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12.34</v>
      </c>
      <c r="C21" s="66">
        <v>13.000999999999999</v>
      </c>
      <c r="D21" s="36">
        <f t="shared" si="0"/>
        <v>5.3565640194489434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23.771000000000001</v>
      </c>
      <c r="C22" s="66">
        <v>29.417000000000002</v>
      </c>
      <c r="D22" s="36">
        <f t="shared" si="0"/>
        <v>23.751630137562582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35.783000000000001</v>
      </c>
      <c r="C23" s="66">
        <v>30.178000000000001</v>
      </c>
      <c r="D23" s="36">
        <f t="shared" si="0"/>
        <v>-15.663862728111114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35.488999999999997</v>
      </c>
      <c r="C24" s="66">
        <v>29.62</v>
      </c>
      <c r="D24" s="36">
        <f t="shared" si="0"/>
        <v>-16.537518667756196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829.976</v>
      </c>
      <c r="C26" s="67">
        <v>936.17</v>
      </c>
      <c r="D26" s="36">
        <f t="shared" si="0"/>
        <v>12.794827802249699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108.405</v>
      </c>
      <c r="C27" s="67">
        <v>137.57499999999999</v>
      </c>
      <c r="D27" s="36">
        <f t="shared" si="0"/>
        <v>26.908352935750184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103541</v>
      </c>
      <c r="C29" s="65">
        <v>80278</v>
      </c>
      <c r="D29" s="36">
        <f t="shared" ref="D29:D32" si="2">IFERROR((C29-B29)*100/B29,"Div by 0")</f>
        <v>-22.467428361711786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94.905000000000001</v>
      </c>
      <c r="C30" s="66">
        <v>89.23</v>
      </c>
      <c r="D30" s="36">
        <f t="shared" si="2"/>
        <v>-5.979663874400714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5.0949999999999998</v>
      </c>
      <c r="C31" s="66">
        <v>10.77</v>
      </c>
      <c r="D31" s="36">
        <f t="shared" si="2"/>
        <v>111.38370951913642</v>
      </c>
      <c r="E31" s="52" t="s">
        <v>126</v>
      </c>
      <c r="F31" s="53" t="str">
        <f t="shared" si="3"/>
        <v>No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102692</v>
      </c>
      <c r="C34" s="65">
        <v>78793</v>
      </c>
      <c r="D34" s="36">
        <f t="shared" ref="D34:D54" si="4">IFERROR((C34-B34)*100/B34,"Div by 0")</f>
        <v>-23.272504187278464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94.863</v>
      </c>
      <c r="C35" s="66">
        <v>89.027000000000001</v>
      </c>
      <c r="D35" s="36">
        <f t="shared" si="4"/>
        <v>-6.152029769246175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5.093</v>
      </c>
      <c r="C36" s="66">
        <v>10.897</v>
      </c>
      <c r="D36" s="36">
        <f t="shared" si="4"/>
        <v>113.96033771843706</v>
      </c>
      <c r="E36" s="52" t="s">
        <v>126</v>
      </c>
      <c r="F36" s="53" t="str">
        <f t="shared" si="5"/>
        <v>No</v>
      </c>
    </row>
    <row r="37" spans="1:30" ht="12.75" customHeight="1">
      <c r="A37" s="37" t="s">
        <v>18</v>
      </c>
      <c r="B37" s="66">
        <v>4.3999999999999997E-2</v>
      </c>
      <c r="C37" s="66">
        <v>7.5999999999999998E-2</v>
      </c>
      <c r="D37" s="36">
        <f t="shared" si="4"/>
        <v>72.727272727272734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16.422000000000001</v>
      </c>
      <c r="C38" s="66">
        <v>21.347999999999999</v>
      </c>
      <c r="D38" s="36">
        <f t="shared" si="4"/>
        <v>29.996346364632799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33.182000000000002</v>
      </c>
      <c r="C39" s="66">
        <v>43.914000000000001</v>
      </c>
      <c r="D39" s="36">
        <f t="shared" si="4"/>
        <v>32.342836477608337</v>
      </c>
      <c r="E39" s="52" t="s">
        <v>126</v>
      </c>
      <c r="F39" s="53" t="str">
        <f t="shared" si="5"/>
        <v>No</v>
      </c>
    </row>
    <row r="40" spans="1:30" ht="12.75" customHeight="1">
      <c r="A40" s="37" t="s">
        <v>21</v>
      </c>
      <c r="B40" s="66">
        <v>25.308</v>
      </c>
      <c r="C40" s="66">
        <v>33.814999999999998</v>
      </c>
      <c r="D40" s="36">
        <f t="shared" si="4"/>
        <v>33.613877034929658</v>
      </c>
      <c r="E40" s="52" t="s">
        <v>126</v>
      </c>
      <c r="F40" s="53" t="str">
        <f t="shared" si="5"/>
        <v>No</v>
      </c>
    </row>
    <row r="41" spans="1:30" ht="12.75" customHeight="1">
      <c r="A41" s="37" t="s">
        <v>22</v>
      </c>
      <c r="B41" s="66">
        <v>33.182000000000002</v>
      </c>
      <c r="C41" s="66">
        <v>43.914000000000001</v>
      </c>
      <c r="D41" s="36">
        <f t="shared" si="4"/>
        <v>32.342836477608337</v>
      </c>
      <c r="E41" s="52" t="s">
        <v>126</v>
      </c>
      <c r="F41" s="53" t="str">
        <f t="shared" si="5"/>
        <v>No</v>
      </c>
    </row>
    <row r="42" spans="1:30" ht="12.75" customHeight="1">
      <c r="A42" s="37" t="s">
        <v>23</v>
      </c>
      <c r="B42" s="66">
        <v>0.80800000000000005</v>
      </c>
      <c r="C42" s="66">
        <v>0.97899999999999998</v>
      </c>
      <c r="D42" s="36">
        <f t="shared" si="4"/>
        <v>21.163366336633654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21.49</v>
      </c>
      <c r="C43" s="66">
        <v>28.291</v>
      </c>
      <c r="D43" s="36">
        <f t="shared" si="4"/>
        <v>31.647277803629603</v>
      </c>
      <c r="E43" s="52" t="s">
        <v>126</v>
      </c>
      <c r="F43" s="53" t="str">
        <f t="shared" si="5"/>
        <v>No</v>
      </c>
    </row>
    <row r="44" spans="1:30" ht="12.75" customHeight="1">
      <c r="A44" s="37" t="s">
        <v>25</v>
      </c>
      <c r="B44" s="66">
        <v>11.692</v>
      </c>
      <c r="C44" s="66">
        <v>15.622999999999999</v>
      </c>
      <c r="D44" s="36">
        <f t="shared" si="4"/>
        <v>33.621279507355446</v>
      </c>
      <c r="E44" s="52" t="s">
        <v>126</v>
      </c>
      <c r="F44" s="53" t="str">
        <f t="shared" si="5"/>
        <v>No</v>
      </c>
    </row>
    <row r="45" spans="1:30" ht="12.75" customHeight="1">
      <c r="A45" s="37" t="s">
        <v>26</v>
      </c>
      <c r="B45" s="66">
        <v>32.073999999999998</v>
      </c>
      <c r="C45" s="66">
        <v>42.531999999999996</v>
      </c>
      <c r="D45" s="36">
        <f t="shared" si="4"/>
        <v>32.605848974247046</v>
      </c>
      <c r="E45" s="52" t="s">
        <v>126</v>
      </c>
      <c r="F45" s="53" t="str">
        <f t="shared" si="5"/>
        <v>No</v>
      </c>
    </row>
    <row r="46" spans="1:30" ht="12.75" customHeight="1">
      <c r="A46" s="37" t="s">
        <v>27</v>
      </c>
      <c r="B46" s="66">
        <v>66.817999999999998</v>
      </c>
      <c r="C46" s="66">
        <v>55.765999999999998</v>
      </c>
      <c r="D46" s="36">
        <f t="shared" si="4"/>
        <v>-16.540453171301149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99.68</v>
      </c>
      <c r="D47" s="36">
        <f t="shared" si="4"/>
        <v>-0.31999999999999318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99.68</v>
      </c>
      <c r="D48" s="36">
        <f t="shared" si="4"/>
        <v>-0.31999999999999318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99.68</v>
      </c>
      <c r="D49" s="36">
        <f t="shared" si="4"/>
        <v>-0.31999999999999318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85.715999999999994</v>
      </c>
      <c r="C50" s="66">
        <v>79.814999999999998</v>
      </c>
      <c r="D50" s="36">
        <f t="shared" si="4"/>
        <v>-6.8843623127537414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99.68</v>
      </c>
      <c r="D51" s="36">
        <f t="shared" si="4"/>
        <v>-0.31999999999999318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99.084999999999994</v>
      </c>
      <c r="C52" s="66">
        <v>97.884</v>
      </c>
      <c r="D52" s="36">
        <f t="shared" si="4"/>
        <v>-1.2120906292577014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33.182000000000002</v>
      </c>
      <c r="C53" s="66">
        <v>43.914000000000001</v>
      </c>
      <c r="D53" s="36">
        <f t="shared" si="4"/>
        <v>32.342836477608337</v>
      </c>
      <c r="E53" s="52" t="s">
        <v>126</v>
      </c>
      <c r="F53" s="53" t="str">
        <f t="shared" si="5"/>
        <v>No</v>
      </c>
    </row>
    <row r="54" spans="1:32" ht="12.75" customHeight="1">
      <c r="A54" s="37" t="s">
        <v>35</v>
      </c>
      <c r="B54" s="66">
        <v>66.817999999999998</v>
      </c>
      <c r="C54" s="66">
        <v>55.765999999999998</v>
      </c>
      <c r="D54" s="36">
        <f t="shared" si="4"/>
        <v>-16.540453171301149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102288</v>
      </c>
      <c r="C58" s="65">
        <v>77126</v>
      </c>
      <c r="D58" s="36">
        <f t="shared" ref="D58:D90" si="7">IFERROR((C58-B58)*100/B58,"Div by 0")</f>
        <v>-24.599170968246518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63.792000000000002</v>
      </c>
      <c r="C59" s="66">
        <v>69.057000000000002</v>
      </c>
      <c r="D59" s="36">
        <f t="shared" si="7"/>
        <v>8.2533860045146721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41.612000000000002</v>
      </c>
      <c r="C60" s="70">
        <v>42.292999999999999</v>
      </c>
      <c r="D60" s="36">
        <f t="shared" si="7"/>
        <v>1.6365471498606108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2.613</v>
      </c>
      <c r="C61" s="66">
        <v>3.3479999999999999</v>
      </c>
      <c r="D61" s="36">
        <f t="shared" si="7"/>
        <v>28.128587830080363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1.8879999999999999</v>
      </c>
      <c r="C62" s="66">
        <v>3.07</v>
      </c>
      <c r="D62" s="36">
        <f t="shared" si="7"/>
        <v>62.605932203389827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4.6639999999999997</v>
      </c>
      <c r="C63" s="66">
        <v>6.2309999999999999</v>
      </c>
      <c r="D63" s="36">
        <f t="shared" si="7"/>
        <v>33.597770154373933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4.2999999999999997E-2</v>
      </c>
      <c r="C64" s="66">
        <v>4.3999999999999997E-2</v>
      </c>
      <c r="D64" s="36">
        <f t="shared" si="7"/>
        <v>2.3255813953488396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1.4999999999999999E-2</v>
      </c>
      <c r="C65" s="66">
        <v>3.1E-2</v>
      </c>
      <c r="D65" s="36">
        <f t="shared" si="7"/>
        <v>106.66666666666667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1.75</v>
      </c>
      <c r="C66" s="66">
        <v>2.0379999999999998</v>
      </c>
      <c r="D66" s="36">
        <f t="shared" si="7"/>
        <v>16.457142857142848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0.19600000000000001</v>
      </c>
      <c r="C67" s="66">
        <v>0.21299999999999999</v>
      </c>
      <c r="D67" s="36">
        <f t="shared" si="7"/>
        <v>8.6734693877550963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1.7000000000000001E-2</v>
      </c>
      <c r="C68" s="66">
        <v>0.01</v>
      </c>
      <c r="D68" s="36">
        <f t="shared" si="7"/>
        <v>-41.176470588235297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0.82699999999999996</v>
      </c>
      <c r="C69" s="66">
        <v>2.2349999999999999</v>
      </c>
      <c r="D69" s="36">
        <f t="shared" si="7"/>
        <v>170.2539298669891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0.17899999999999999</v>
      </c>
      <c r="C70" s="66">
        <v>0.191</v>
      </c>
      <c r="D70" s="36">
        <f t="shared" si="7"/>
        <v>6.7039106145251459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5.9459999999999997</v>
      </c>
      <c r="C71" s="66">
        <v>6.1769999999999996</v>
      </c>
      <c r="D71" s="36">
        <f t="shared" si="7"/>
        <v>3.8849646821392514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1.194</v>
      </c>
      <c r="C72" s="66">
        <v>1.6140000000000001</v>
      </c>
      <c r="D72" s="36">
        <f t="shared" si="7"/>
        <v>35.175879396984939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0.63400000000000001</v>
      </c>
      <c r="C73" s="66">
        <v>1.0660000000000001</v>
      </c>
      <c r="D73" s="36">
        <f t="shared" si="7"/>
        <v>68.138801261829656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0.44600000000000001</v>
      </c>
      <c r="C74" s="66">
        <v>0.40500000000000003</v>
      </c>
      <c r="D74" s="36">
        <f t="shared" si="7"/>
        <v>-9.1928251121076183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2.3E-2</v>
      </c>
      <c r="C75" s="66">
        <v>0.06</v>
      </c>
      <c r="D75" s="36">
        <f t="shared" si="7"/>
        <v>160.86956521739128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0.02</v>
      </c>
      <c r="C76" s="66">
        <v>3.1E-2</v>
      </c>
      <c r="D76" s="36">
        <f t="shared" si="7"/>
        <v>54.999999999999993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1.726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36.207999999999998</v>
      </c>
      <c r="C78" s="66">
        <v>30.943000000000001</v>
      </c>
      <c r="D78" s="36">
        <f t="shared" si="7"/>
        <v>-14.540985417587265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2.532</v>
      </c>
      <c r="C79" s="66">
        <v>2.238</v>
      </c>
      <c r="D79" s="36">
        <f t="shared" si="7"/>
        <v>-11.611374407582941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3.089</v>
      </c>
      <c r="C80" s="66">
        <v>4.8170000000000002</v>
      </c>
      <c r="D80" s="36">
        <f t="shared" si="7"/>
        <v>55.94043379734542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0.23</v>
      </c>
      <c r="C81" s="66">
        <v>0.187</v>
      </c>
      <c r="D81" s="36">
        <f t="shared" si="7"/>
        <v>-18.695652173913047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16.738</v>
      </c>
      <c r="C82" s="66">
        <v>6.3079999999999998</v>
      </c>
      <c r="D82" s="36">
        <f t="shared" si="7"/>
        <v>-62.31329907993787</v>
      </c>
      <c r="E82" s="52" t="s">
        <v>126</v>
      </c>
      <c r="F82" s="53" t="str">
        <f t="shared" si="8"/>
        <v>No</v>
      </c>
    </row>
    <row r="83" spans="1:30" ht="12.75" customHeight="1">
      <c r="A83" s="37" t="s">
        <v>53</v>
      </c>
      <c r="B83" s="66">
        <v>0.41199999999999998</v>
      </c>
      <c r="C83" s="66">
        <v>0.52</v>
      </c>
      <c r="D83" s="36">
        <f t="shared" si="7"/>
        <v>26.21359223300972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4.2000000000000003E-2</v>
      </c>
      <c r="C84" s="66">
        <v>0.159</v>
      </c>
      <c r="D84" s="36">
        <f t="shared" si="7"/>
        <v>278.57142857142856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1.375</v>
      </c>
      <c r="C85" s="66">
        <v>1.2549999999999999</v>
      </c>
      <c r="D85" s="36">
        <f t="shared" si="7"/>
        <v>-8.7272727272727355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5.7000000000000002E-2</v>
      </c>
      <c r="C86" s="66">
        <v>0.13600000000000001</v>
      </c>
      <c r="D86" s="36">
        <f t="shared" si="7"/>
        <v>138.59649122807019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0.02</v>
      </c>
      <c r="C87" s="66">
        <v>8.0000000000000002E-3</v>
      </c>
      <c r="D87" s="36">
        <f t="shared" si="7"/>
        <v>-60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10.637</v>
      </c>
      <c r="C88" s="66">
        <v>14.195</v>
      </c>
      <c r="D88" s="36">
        <f t="shared" si="7"/>
        <v>33.44928081225909</v>
      </c>
      <c r="E88" s="52" t="s">
        <v>126</v>
      </c>
      <c r="F88" s="53" t="str">
        <f t="shared" si="8"/>
        <v>No</v>
      </c>
    </row>
    <row r="89" spans="1:30" ht="12.75" customHeight="1">
      <c r="A89" s="37" t="s">
        <v>59</v>
      </c>
      <c r="B89" s="66">
        <v>1.077</v>
      </c>
      <c r="C89" s="66">
        <v>1.1200000000000001</v>
      </c>
      <c r="D89" s="36">
        <f t="shared" si="7"/>
        <v>3.9925719591457893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34075</v>
      </c>
      <c r="C92" s="65">
        <v>34601</v>
      </c>
      <c r="D92" s="36">
        <f t="shared" ref="D92:D95" si="9">IFERROR((C92-B92)*100/B92,"Div by 0")</f>
        <v>1.5436537050623624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21.602</v>
      </c>
      <c r="C93" s="66">
        <v>20.786000000000001</v>
      </c>
      <c r="D93" s="36">
        <f t="shared" si="9"/>
        <v>-3.7774280159244467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67.921000000000006</v>
      </c>
      <c r="C94" s="66">
        <v>70.007000000000005</v>
      </c>
      <c r="D94" s="36">
        <f t="shared" si="9"/>
        <v>3.0712150881170746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10.477</v>
      </c>
      <c r="C95" s="66">
        <v>9.2080000000000002</v>
      </c>
      <c r="D95" s="36">
        <f t="shared" si="9"/>
        <v>-12.112245871909899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68617</v>
      </c>
      <c r="C97" s="65">
        <v>43940</v>
      </c>
      <c r="D97" s="36">
        <f t="shared" ref="D97:D100" si="11">IFERROR((C97-B97)*100/B97,"Div by 0")</f>
        <v>-35.963390996400307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No</v>
      </c>
    </row>
    <row r="98" spans="1:30" ht="12.75" customHeight="1">
      <c r="A98" s="37" t="s">
        <v>65</v>
      </c>
      <c r="B98" s="66">
        <v>11.324</v>
      </c>
      <c r="C98" s="66">
        <v>14.021000000000001</v>
      </c>
      <c r="D98" s="36">
        <f t="shared" si="11"/>
        <v>23.8166725538679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71.293000000000006</v>
      </c>
      <c r="C99" s="66">
        <v>71.998000000000005</v>
      </c>
      <c r="D99" s="36">
        <f t="shared" si="11"/>
        <v>0.98887688833405551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17.382999999999999</v>
      </c>
      <c r="C100" s="66">
        <v>13.98</v>
      </c>
      <c r="D100" s="36">
        <f t="shared" si="11"/>
        <v>-19.576597825461651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2013-05-01T23:07:10Z</dcterms:modified>
</cp:coreProperties>
</file>