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<sst xmlns="http://schemas.openxmlformats.org/spreadsheetml/2006/main" count="1331" uniqueCount="136">
  <si>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</si>
  <si>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</si>
  <si>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</si>
  <si>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</si>
  <si>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</si>
  <si>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</si>
  <si>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</si>
  <si>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</si>
  <si>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</si>
  <si>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</si>
  <si>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</si>
  <si>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</si>
  <si>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</si>
  <si>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</si>
  <si>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</si>
  <si>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</si>
  <si>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</si>
  <si>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</si>
  <si>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</si>
  <si>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</si>
  <si>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</si>
  <si>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</si>
  <si>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</si>
  <si>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</si>
  <si>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</si>
  <si>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</si>
  <si>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</si>
  <si>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</si>
  <si>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</si>
  <si>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</si>
  <si>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</si>
  <si>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</si>
  <si>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</si>
  <si>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</si>
  <si>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</si>
  <si>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</si>
  <si>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</si>
  <si>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</si>
  <si>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</si>
  <si>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</si>
  <si>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</si>
  <si>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</si>
  <si>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</si>
  <si>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</si>
  <si>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</si>
  <si>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</si>
  <si>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</si>
  <si>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</si>
  <si>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</si>
  <si>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</si>
  <si>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</si>
  <si>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</si>
  <si>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</si>
  <si>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</si>
  <si>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</si>
  <si>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</si>
  <si>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</si>
  <si>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</si>
  <si>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</si>
  <si>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</si>
  <si>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</si>
  <si>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</si>
  <si>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</si>
  <si>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</si>
  <si>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</si>
  <si>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</si>
  <si>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</si>
  <si>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</si>
  <si>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</si>
  <si>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</si>
  <si>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</si>
  <si>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</si>
  <si>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</si>
  <si>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</si>
  <si>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</si>
  <si>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</si>
  <si>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</si>
  <si>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</si>
  <si>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</si>
  <si>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</si>
  <si>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</si>
  <si>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</si>
  <si>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</si>
  <si>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</si>
  <si>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</si>
  <si>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</si>
  <si>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</si>
  <si>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</si>
  <si>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</si>
  <si>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</si>
  <si>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</si>
  <si>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</si>
  <si>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</si>
  <si>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</si>
  <si>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</si>
  <si>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</si>
  <si>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</si>
  <si>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</si>
  <si>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</si>
  <si>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</si>
  <si>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</si>
  <si>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</si>
  <si>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</si>
  <si>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</si>
  <si>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</si>
  <si>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</si>
  <si>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</si>
  <si>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</si>
  <si>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</si>
  <si>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</si>
  <si>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</si>
  <si>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</si>
  <si>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</si>
  <si>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</si>
  <si>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</si>
  <si>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</si>
  <si>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</si>
  <si>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</si>
  <si>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</si>
  <si>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</si>
  <si>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</si>
  <si>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</si>
  <si>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</si>
  <si>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</si>
  <si>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</si>
  <si>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</si>
  <si>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</si>
  <si>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</si>
  <si>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</si>
  <si>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</si>
  <si>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</si>
  <si>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</si>
  <si>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</si>
  <si>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</si>
  <si>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NH</t>
  </si>
  <si>
    <t>Produced: 03/19/2013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</si>
</sst>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184</v>
      </c>
      <c r="C7" s="64">
        <v>194</v>
      </c>
      <c r="D7" s="36">
        <f>IFERROR((C7-B7)*100/B7,"Div by 0")</f>
        <v>5.4347826086956523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67.391000000000005</v>
      </c>
      <c r="C8" s="67">
        <v>63.917999999999999</v>
      </c>
      <c r="D8" s="36">
        <f t="shared" ref="D8:D71" si="0">IFERROR((C8-B8)*100/B8,"Div by 0")</f>
        <v>-5.1535071448709857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32.609000000000002</v>
      </c>
      <c r="C9" s="67">
        <v>36.082000000000001</v>
      </c>
      <c r="D9" s="36">
        <f t="shared" si="0"/>
        <v>10.650433929283324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10.326000000000001</v>
      </c>
      <c r="C10" s="67">
        <v>11.34</v>
      </c>
      <c r="D10" s="36">
        <f t="shared" si="0"/>
        <v>9.8198721673445597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55.435000000000002</v>
      </c>
      <c r="C11" s="67">
        <v>53.607999999999997</v>
      </c>
      <c r="D11" s="36">
        <f t="shared" si="0"/>
        <v>-3.2957517813655728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66.304000000000002</v>
      </c>
      <c r="C13" s="67">
        <v>73.710999999999999</v>
      </c>
      <c r="D13" s="36">
        <f t="shared" si="0"/>
        <v>11.171271718146711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1.087</v>
      </c>
      <c r="C14" s="67">
        <v>1.546</v>
      </c>
      <c r="D14" s="36">
        <f t="shared" si="0"/>
        <v>42.226310947562105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197.34800000000001</v>
      </c>
      <c r="C16" s="67">
        <v>198.16499999999999</v>
      </c>
      <c r="D16" s="36">
        <f t="shared" si="0"/>
        <v>0.41398950078033664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165.31</v>
      </c>
      <c r="C17" s="67">
        <v>164.79400000000001</v>
      </c>
      <c r="D17" s="36">
        <f t="shared" si="0"/>
        <v>-0.3121408263262907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122</v>
      </c>
      <c r="C19" s="64">
        <v>143</v>
      </c>
      <c r="D19" s="36">
        <f t="shared" si="0"/>
        <v>17.21311475409836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98.361000000000004</v>
      </c>
      <c r="C20" s="67">
        <v>97.902000000000001</v>
      </c>
      <c r="D20" s="36">
        <f t="shared" si="0"/>
        <v>-0.46664836673071963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1.639</v>
      </c>
      <c r="C21" s="67">
        <v>2.0979999999999999</v>
      </c>
      <c r="D21" s="36">
        <f t="shared" si="0"/>
        <v>28.004881025015244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2</v>
      </c>
      <c r="C24" s="64">
        <v>3</v>
      </c>
      <c r="D24" s="36">
        <f t="shared" si="0"/>
        <v>50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0</v>
      </c>
      <c r="C25" s="71">
        <v>0</v>
      </c>
      <c r="D25" s="36" t="str">
        <f t="shared" si="0"/>
        <v>Div by 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N/A</v>
      </c>
    </row>
    <row r="26" spans="1:30" ht="12.75" customHeight="1">
      <c r="A26" s="37" t="s">
        <v>17</v>
      </c>
      <c r="B26" s="67">
        <v>100</v>
      </c>
      <c r="C26" s="67">
        <v>100</v>
      </c>
      <c r="D26" s="36">
        <f t="shared" si="0"/>
        <v>0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50</v>
      </c>
      <c r="C40" s="67">
        <v>66.667000000000002</v>
      </c>
      <c r="D40" s="36">
        <f t="shared" si="0"/>
        <v>33.334000000000003</v>
      </c>
      <c r="E40" s="52" t="s">
        <v>127</v>
      </c>
      <c r="F40" s="53" t="str">
        <f t="shared" si="3"/>
        <v>No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0"/>
        <v>0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100</v>
      </c>
      <c r="C48" s="64">
        <v>3</v>
      </c>
      <c r="D48" s="36">
        <f t="shared" si="0"/>
        <v>-97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No</v>
      </c>
    </row>
    <row r="49" spans="1:6" ht="12.75" customHeight="1">
      <c r="A49" s="37" t="s">
        <v>36</v>
      </c>
      <c r="B49" s="67">
        <v>4</v>
      </c>
      <c r="C49" s="67">
        <v>0</v>
      </c>
      <c r="D49" s="36">
        <f t="shared" si="0"/>
        <v>-100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4</v>
      </c>
      <c r="C50" s="71">
        <v>0</v>
      </c>
      <c r="D50" s="36">
        <f t="shared" si="0"/>
        <v>-100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96</v>
      </c>
      <c r="C68" s="67">
        <v>100</v>
      </c>
      <c r="D68" s="36">
        <f t="shared" si="0"/>
        <v>4.166666666666667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0"/>
        <v>Div by 0</v>
      </c>
      <c r="E70" s="52" t="s">
        <v>127</v>
      </c>
      <c r="F70" s="53" t="str">
        <f t="shared" si="4"/>
        <v>N/A</v>
      </c>
    </row>
    <row r="71" spans="1:6" ht="12.75" customHeight="1">
      <c r="A71" s="37" t="s">
        <v>51</v>
      </c>
      <c r="B71" s="67">
        <v>11</v>
      </c>
      <c r="C71" s="67">
        <v>0</v>
      </c>
      <c r="D71" s="36">
        <f t="shared" si="0"/>
        <v>-100</v>
      </c>
      <c r="E71" s="52" t="s">
        <v>127</v>
      </c>
      <c r="F71" s="53" t="str">
        <f t="shared" si="4"/>
        <v>No</v>
      </c>
    </row>
    <row r="72" spans="1:6" ht="12.75" customHeight="1">
      <c r="A72" s="37" t="s">
        <v>52</v>
      </c>
      <c r="B72" s="67">
        <v>85</v>
      </c>
      <c r="C72" s="67">
        <v>100</v>
      </c>
      <c r="D72" s="36">
        <f t="shared" ref="D72:D80" si="5">IFERROR((C72-B72)*100/B72,"Div by 0")</f>
        <v>17.647058823529413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</v>
      </c>
      <c r="C87" s="64">
        <v>3</v>
      </c>
      <c r="D87" s="36">
        <f t="shared" ref="D87:D90" si="8">IFERROR((C87-B87)*100/B87,"Div by 0")</f>
        <v>50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0</v>
      </c>
      <c r="C88" s="67">
        <v>0</v>
      </c>
      <c r="D88" s="36" t="str">
        <f t="shared" si="8"/>
        <v>Div by 0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N/A</v>
      </c>
    </row>
    <row r="89" spans="1:30" ht="12.75" customHeight="1">
      <c r="A89" s="37" t="s">
        <v>66</v>
      </c>
      <c r="B89" s="67">
        <v>50</v>
      </c>
      <c r="C89" s="67">
        <v>66.667000000000002</v>
      </c>
      <c r="D89" s="36">
        <f t="shared" si="8"/>
        <v>33.334000000000003</v>
      </c>
      <c r="E89" s="52" t="s">
        <v>127</v>
      </c>
      <c r="F89" s="53" t="str">
        <f t="shared" si="9"/>
        <v>No</v>
      </c>
    </row>
    <row r="90" spans="1:30" ht="12.75" customHeight="1">
      <c r="A90" s="37" t="s">
        <v>64</v>
      </c>
      <c r="B90" s="67">
        <v>50</v>
      </c>
      <c r="C90" s="67">
        <v>33.332999999999998</v>
      </c>
      <c r="D90" s="36">
        <f t="shared" si="8"/>
        <v>-33.334000000000003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192</v>
      </c>
      <c r="C7" s="64">
        <v>200</v>
      </c>
      <c r="D7" s="36">
        <f t="shared" ref="D7:D17" si="0">IFERROR((C7-B7)*100/B7,"Div by 0")</f>
        <v>4.166666666666667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52.082999999999998</v>
      </c>
      <c r="C8" s="67">
        <v>52</v>
      </c>
      <c r="D8" s="36">
        <f t="shared" si="0"/>
        <v>-0.15936101991052437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47.917000000000002</v>
      </c>
      <c r="C9" s="67">
        <v>48</v>
      </c>
      <c r="D9" s="36">
        <f t="shared" si="0"/>
        <v>0.17321618632217878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9.8960000000000008</v>
      </c>
      <c r="C10" s="67">
        <v>11</v>
      </c>
      <c r="D10" s="36">
        <f t="shared" si="0"/>
        <v>11.156022635408236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8.3330000000000002</v>
      </c>
      <c r="C11" s="67">
        <v>9.5</v>
      </c>
      <c r="D11" s="36">
        <f t="shared" si="0"/>
        <v>14.004560182407294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97.917000000000002</v>
      </c>
      <c r="C13" s="67">
        <v>98.5</v>
      </c>
      <c r="D13" s="36">
        <f t="shared" si="0"/>
        <v>0.59540222841794421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1.042</v>
      </c>
      <c r="C14" s="67">
        <v>1.5</v>
      </c>
      <c r="D14" s="36">
        <f t="shared" si="0"/>
        <v>43.953934740882914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784.30700000000002</v>
      </c>
      <c r="C16" s="67">
        <v>843.57500000000005</v>
      </c>
      <c r="D16" s="36">
        <f t="shared" si="0"/>
        <v>7.5567347990009051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69.114999999999995</v>
      </c>
      <c r="C17" s="67">
        <v>69.66</v>
      </c>
      <c r="D17" s="36">
        <f t="shared" si="0"/>
        <v>0.78854083773421357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188</v>
      </c>
      <c r="C19" s="64">
        <v>197</v>
      </c>
      <c r="D19" s="36">
        <f t="shared" ref="D19:D22" si="2">IFERROR((C19-B19)*100/B19,"Div by 0")</f>
        <v>4.7872340425531918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98.936000000000007</v>
      </c>
      <c r="C20" s="67">
        <v>98.477000000000004</v>
      </c>
      <c r="D20" s="36">
        <f t="shared" si="2"/>
        <v>-0.46393628204091852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1.0640000000000001</v>
      </c>
      <c r="C21" s="67">
        <v>1.5229999999999999</v>
      </c>
      <c r="D21" s="36">
        <f t="shared" si="2"/>
        <v>43.139097744360882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2</v>
      </c>
      <c r="C24" s="64">
        <v>3</v>
      </c>
      <c r="D24" s="36">
        <f t="shared" ref="D24:D44" si="4">IFERROR((C24-B24)*100/B24,"Div by 0")</f>
        <v>50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0</v>
      </c>
      <c r="C25" s="67">
        <v>0</v>
      </c>
      <c r="D25" s="36" t="str">
        <f t="shared" si="4"/>
        <v>Div by 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N/A</v>
      </c>
    </row>
    <row r="26" spans="1:30" ht="12.75" customHeight="1">
      <c r="A26" s="37" t="s">
        <v>17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149</v>
      </c>
      <c r="C48" s="64">
        <v>3</v>
      </c>
      <c r="D48" s="36">
        <f t="shared" ref="D48:D80" si="7">IFERROR((C48-B48)*100/B48,"Div by 0")</f>
        <v>-97.986577181208048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No</v>
      </c>
    </row>
    <row r="49" spans="1:6" ht="12.75" customHeight="1">
      <c r="A49" s="37" t="s">
        <v>36</v>
      </c>
      <c r="B49" s="67">
        <v>1.3420000000000001</v>
      </c>
      <c r="C49" s="67">
        <v>0</v>
      </c>
      <c r="D49" s="36">
        <f t="shared" si="7"/>
        <v>-100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1.3420000000000001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98.658000000000001</v>
      </c>
      <c r="C68" s="67">
        <v>100</v>
      </c>
      <c r="D68" s="36">
        <f t="shared" si="7"/>
        <v>1.3602546169595966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0.67100000000000004</v>
      </c>
      <c r="C70" s="67">
        <v>0</v>
      </c>
      <c r="D70" s="36">
        <f t="shared" si="7"/>
        <v>-100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0.67100000000000004</v>
      </c>
      <c r="C71" s="67">
        <v>0</v>
      </c>
      <c r="D71" s="36">
        <f t="shared" si="7"/>
        <v>-100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10.067</v>
      </c>
      <c r="C72" s="67">
        <v>33.332999999999998</v>
      </c>
      <c r="D72" s="36">
        <f t="shared" si="7"/>
        <v>231.1115525975961</v>
      </c>
      <c r="E72" s="52" t="s">
        <v>127</v>
      </c>
      <c r="F72" s="53" t="str">
        <f t="shared" si="8"/>
        <v>No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85.234999999999999</v>
      </c>
      <c r="C75" s="67">
        <v>66.667000000000002</v>
      </c>
      <c r="D75" s="36">
        <f t="shared" si="7"/>
        <v>-21.784478207309199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2.0129999999999999</v>
      </c>
      <c r="C76" s="67">
        <v>0</v>
      </c>
      <c r="D76" s="36">
        <f t="shared" si="7"/>
        <v>-100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</v>
      </c>
      <c r="C87" s="64">
        <v>3</v>
      </c>
      <c r="D87" s="36">
        <f t="shared" ref="D87:D90" si="11">IFERROR((C87-B87)*100/B87,"Div by 0")</f>
        <v>50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0</v>
      </c>
      <c r="C88" s="67">
        <v>33.332999999999998</v>
      </c>
      <c r="D88" s="36" t="str">
        <f t="shared" si="11"/>
        <v>Div by 0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N/A</v>
      </c>
    </row>
    <row r="89" spans="1:30" ht="12.75" customHeight="1">
      <c r="A89" s="37" t="s">
        <v>66</v>
      </c>
      <c r="B89" s="67">
        <v>100</v>
      </c>
      <c r="C89" s="67">
        <v>66.667000000000002</v>
      </c>
      <c r="D89" s="36">
        <f t="shared" si="11"/>
        <v>-33.332999999999998</v>
      </c>
      <c r="E89" s="52" t="s">
        <v>127</v>
      </c>
      <c r="F89" s="53" t="str">
        <f t="shared" si="12"/>
        <v>No</v>
      </c>
    </row>
    <row r="90" spans="1:30" ht="12.75" customHeight="1">
      <c r="A90" s="37" t="s">
        <v>64</v>
      </c>
      <c r="B90" s="67">
        <v>0</v>
      </c>
      <c r="C90" s="67">
        <v>0</v>
      </c>
      <c r="D90" s="36" t="str">
        <f t="shared" si="11"/>
        <v>Div by 0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18620</v>
      </c>
      <c r="C7" s="64">
        <v>19899</v>
      </c>
      <c r="D7" s="36">
        <f t="shared" ref="D7:D18" si="0">IFERROR((C7-B7)*100/B7,"Div by 0")</f>
        <v>6.8689581095596131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19.866</v>
      </c>
      <c r="C8" s="67">
        <v>18.488</v>
      </c>
      <c r="D8" s="36">
        <f t="shared" si="0"/>
        <v>-6.9364743783348439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58.942</v>
      </c>
      <c r="C9" s="67">
        <v>58.279000000000003</v>
      </c>
      <c r="D9" s="36">
        <f t="shared" si="0"/>
        <v>-1.1248345831495312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41.058</v>
      </c>
      <c r="C10" s="67">
        <v>41.720999999999997</v>
      </c>
      <c r="D10" s="36">
        <f t="shared" si="0"/>
        <v>1.6147888353061441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0.54800000000000004</v>
      </c>
      <c r="C11" s="67">
        <v>0.51300000000000001</v>
      </c>
      <c r="D11" s="36">
        <f t="shared" si="0"/>
        <v>-6.3868613138686179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8.5999999999999993E-2</v>
      </c>
      <c r="C12" s="67">
        <v>9.5000000000000001E-2</v>
      </c>
      <c r="D12" s="36">
        <f t="shared" si="0"/>
        <v>10.465116279069777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1.4119999999999999</v>
      </c>
      <c r="C13" s="67">
        <v>1.236</v>
      </c>
      <c r="D13" s="36">
        <f t="shared" si="0"/>
        <v>-12.464589235127475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85.295000000000002</v>
      </c>
      <c r="C14" s="67">
        <v>85.688000000000002</v>
      </c>
      <c r="D14" s="36">
        <f t="shared" si="0"/>
        <v>0.46075385427047383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5.51</v>
      </c>
      <c r="C15" s="67">
        <v>4.6989999999999998</v>
      </c>
      <c r="D15" s="36">
        <f t="shared" si="0"/>
        <v>-14.718693284936478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723.95100000000002</v>
      </c>
      <c r="C17" s="67">
        <v>688.93600000000004</v>
      </c>
      <c r="D17" s="36">
        <f t="shared" si="0"/>
        <v>-4.8366533094090602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95.921000000000006</v>
      </c>
      <c r="C18" s="67">
        <v>94.278999999999996</v>
      </c>
      <c r="D18" s="36">
        <f t="shared" si="0"/>
        <v>-1.7118253562827848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15882</v>
      </c>
      <c r="C20" s="64">
        <v>17051</v>
      </c>
      <c r="D20" s="36">
        <f t="shared" ref="D20:D23" si="2">IFERROR((C20-B20)*100/B20,"Div by 0")</f>
        <v>7.3605339377912102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94.188000000000002</v>
      </c>
      <c r="C21" s="67">
        <v>94.745000000000005</v>
      </c>
      <c r="D21" s="36">
        <f t="shared" si="2"/>
        <v>0.5913704505881876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5.8120000000000003</v>
      </c>
      <c r="C22" s="67">
        <v>5.2549999999999999</v>
      </c>
      <c r="D22" s="36">
        <f t="shared" si="2"/>
        <v>-9.5836200963523801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1026</v>
      </c>
      <c r="C25" s="64">
        <v>935</v>
      </c>
      <c r="D25" s="36">
        <f t="shared" ref="D25:D45" si="4">IFERROR((C25-B25)*100/B25,"Div by 0")</f>
        <v>-8.8693957115009745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10.039</v>
      </c>
      <c r="C26" s="67">
        <v>4.1710000000000003</v>
      </c>
      <c r="D26" s="36">
        <f t="shared" si="4"/>
        <v>-58.452037055483608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No</v>
      </c>
    </row>
    <row r="27" spans="1:32" ht="12.75" customHeight="1">
      <c r="A27" s="37" t="s">
        <v>17</v>
      </c>
      <c r="B27" s="67">
        <v>89.766000000000005</v>
      </c>
      <c r="C27" s="67">
        <v>95.614999999999995</v>
      </c>
      <c r="D27" s="36">
        <f t="shared" si="4"/>
        <v>6.5158300470111055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0.19500000000000001</v>
      </c>
      <c r="C28" s="67">
        <v>0.214</v>
      </c>
      <c r="D28" s="36">
        <f t="shared" si="4"/>
        <v>9.7435897435897374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23.879000000000001</v>
      </c>
      <c r="C29" s="67">
        <v>23.315999999999999</v>
      </c>
      <c r="D29" s="36">
        <f t="shared" si="4"/>
        <v>-2.3577201725365482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49.024999999999999</v>
      </c>
      <c r="C30" s="67">
        <v>47.807000000000002</v>
      </c>
      <c r="D30" s="36">
        <f t="shared" si="4"/>
        <v>-2.484446710861798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39.473999999999997</v>
      </c>
      <c r="C31" s="67">
        <v>37.753999999999998</v>
      </c>
      <c r="D31" s="36">
        <f t="shared" si="4"/>
        <v>-4.357298474945531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49.024999999999999</v>
      </c>
      <c r="C32" s="67">
        <v>47.807000000000002</v>
      </c>
      <c r="D32" s="36">
        <f t="shared" si="4"/>
        <v>-2.484446710861798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1.17</v>
      </c>
      <c r="C33" s="67">
        <v>1.39</v>
      </c>
      <c r="D33" s="36">
        <f t="shared" si="4"/>
        <v>18.803418803418801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27.68</v>
      </c>
      <c r="C34" s="67">
        <v>25.241</v>
      </c>
      <c r="D34" s="36">
        <f t="shared" si="4"/>
        <v>-8.8114161849710992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21.344999999999999</v>
      </c>
      <c r="C35" s="67">
        <v>22.567</v>
      </c>
      <c r="D35" s="36">
        <f t="shared" si="4"/>
        <v>5.7249941438276011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48.148000000000003</v>
      </c>
      <c r="C36" s="67">
        <v>46.738</v>
      </c>
      <c r="D36" s="36">
        <f t="shared" si="4"/>
        <v>-2.9284705491401586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50.975000000000001</v>
      </c>
      <c r="C37" s="67">
        <v>52.192999999999998</v>
      </c>
      <c r="D37" s="36">
        <f t="shared" si="4"/>
        <v>2.3894065718489386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81.188999999999993</v>
      </c>
      <c r="C41" s="67">
        <v>82.138999999999996</v>
      </c>
      <c r="D41" s="36">
        <f t="shared" si="4"/>
        <v>1.1701092512532523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95.224000000000004</v>
      </c>
      <c r="C43" s="67">
        <v>94.545000000000002</v>
      </c>
      <c r="D43" s="36">
        <f t="shared" si="4"/>
        <v>-0.71305553221877049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49.024999999999999</v>
      </c>
      <c r="C44" s="67">
        <v>47.807000000000002</v>
      </c>
      <c r="D44" s="36">
        <f t="shared" si="4"/>
        <v>-2.484446710861798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50.975000000000001</v>
      </c>
      <c r="C45" s="67">
        <v>52.192999999999998</v>
      </c>
      <c r="D45" s="36">
        <f t="shared" si="4"/>
        <v>2.3894065718489386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11469</v>
      </c>
      <c r="C49" s="64">
        <v>884</v>
      </c>
      <c r="D49" s="36">
        <f t="shared" ref="D49:D81" si="7">IFERROR((C49-B49)*100/B49,"Div by 0")</f>
        <v>-92.292266108640689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87.069000000000003</v>
      </c>
      <c r="C50" s="67">
        <v>57.127000000000002</v>
      </c>
      <c r="D50" s="36">
        <f t="shared" si="7"/>
        <v>-34.388818063834428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56.16</v>
      </c>
      <c r="C51" s="71">
        <v>22.285</v>
      </c>
      <c r="D51" s="36">
        <f t="shared" si="7"/>
        <v>-60.318732193732195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7.1059999999999999</v>
      </c>
      <c r="C52" s="67">
        <v>15.837</v>
      </c>
      <c r="D52" s="36">
        <f t="shared" si="7"/>
        <v>122.86799887419083</v>
      </c>
      <c r="E52" s="52" t="s">
        <v>127</v>
      </c>
      <c r="F52" s="52" t="str">
        <f t="shared" si="8"/>
        <v>No</v>
      </c>
    </row>
    <row r="53" spans="1:6" ht="12.75" customHeight="1">
      <c r="A53" s="37" t="s">
        <v>38</v>
      </c>
      <c r="B53" s="67">
        <v>0.66300000000000003</v>
      </c>
      <c r="C53" s="67">
        <v>0</v>
      </c>
      <c r="D53" s="36">
        <f t="shared" si="7"/>
        <v>-99.999999999999986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4.673</v>
      </c>
      <c r="C54" s="67">
        <v>5.7690000000000001</v>
      </c>
      <c r="D54" s="36">
        <f t="shared" si="7"/>
        <v>23.453884014551683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0.183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0.38400000000000001</v>
      </c>
      <c r="C56" s="67">
        <v>0.113</v>
      </c>
      <c r="D56" s="36">
        <f t="shared" si="7"/>
        <v>-70.572916666666671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1.5780000000000001</v>
      </c>
      <c r="C57" s="67">
        <v>2.149</v>
      </c>
      <c r="D57" s="36">
        <f t="shared" si="7"/>
        <v>36.185044359949295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0.314</v>
      </c>
      <c r="C58" s="67">
        <v>0.113</v>
      </c>
      <c r="D58" s="36">
        <f t="shared" si="7"/>
        <v>-64.012738853503194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0.83699999999999997</v>
      </c>
      <c r="C60" s="67">
        <v>1.131</v>
      </c>
      <c r="D60" s="36">
        <f t="shared" si="7"/>
        <v>35.125448028673844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0.41</v>
      </c>
      <c r="C61" s="67">
        <v>0.33900000000000002</v>
      </c>
      <c r="D61" s="36">
        <f t="shared" si="7"/>
        <v>-17.317073170731696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10.725</v>
      </c>
      <c r="C62" s="67">
        <v>4.4119999999999999</v>
      </c>
      <c r="D62" s="36">
        <f t="shared" si="7"/>
        <v>-58.862470862470857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0.61899999999999999</v>
      </c>
      <c r="C63" s="67">
        <v>0.90500000000000003</v>
      </c>
      <c r="D63" s="36">
        <f t="shared" si="7"/>
        <v>46.203554119547661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1.9179999999999999</v>
      </c>
      <c r="C64" s="67">
        <v>2.8279999999999998</v>
      </c>
      <c r="D64" s="36">
        <f t="shared" si="7"/>
        <v>47.445255474452551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0.78500000000000003</v>
      </c>
      <c r="C65" s="67">
        <v>1.244</v>
      </c>
      <c r="D65" s="36">
        <f t="shared" si="7"/>
        <v>58.471337579617831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1.7000000000000001E-2</v>
      </c>
      <c r="C66" s="67">
        <v>0</v>
      </c>
      <c r="D66" s="36">
        <f t="shared" si="7"/>
        <v>-100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0.69799999999999995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12.930999999999999</v>
      </c>
      <c r="C69" s="67">
        <v>42.872999999999998</v>
      </c>
      <c r="D69" s="36">
        <f t="shared" si="7"/>
        <v>231.55208413889105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3.7490000000000001</v>
      </c>
      <c r="C70" s="67">
        <v>6.6740000000000004</v>
      </c>
      <c r="D70" s="36">
        <f t="shared" si="7"/>
        <v>78.020805548146171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1.456</v>
      </c>
      <c r="C71" s="67">
        <v>4.1859999999999999</v>
      </c>
      <c r="D71" s="36">
        <f t="shared" si="7"/>
        <v>187.5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2.5999999999999999E-2</v>
      </c>
      <c r="C72" s="67">
        <v>0.22600000000000001</v>
      </c>
      <c r="D72" s="36">
        <f t="shared" si="7"/>
        <v>769.23076923076928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0.48</v>
      </c>
      <c r="C73" s="67">
        <v>0.79200000000000004</v>
      </c>
      <c r="D73" s="36">
        <f t="shared" si="7"/>
        <v>65.000000000000014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0.375</v>
      </c>
      <c r="C74" s="67">
        <v>0.33900000000000002</v>
      </c>
      <c r="D74" s="36">
        <f t="shared" si="7"/>
        <v>-9.5999999999999943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1.7000000000000001E-2</v>
      </c>
      <c r="C75" s="67">
        <v>0</v>
      </c>
      <c r="D75" s="36">
        <f t="shared" si="7"/>
        <v>-100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0.253</v>
      </c>
      <c r="C76" s="67">
        <v>0.56599999999999995</v>
      </c>
      <c r="D76" s="36">
        <f t="shared" si="7"/>
        <v>123.71541501976282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0.52300000000000002</v>
      </c>
      <c r="C77" s="67">
        <v>1.018</v>
      </c>
      <c r="D77" s="36">
        <f t="shared" si="7"/>
        <v>94.646271510516243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4.3999999999999997E-2</v>
      </c>
      <c r="C78" s="67">
        <v>0.56599999999999995</v>
      </c>
      <c r="D78" s="36">
        <f t="shared" si="7"/>
        <v>1186.3636363636363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4.0810000000000004</v>
      </c>
      <c r="C79" s="67">
        <v>26.81</v>
      </c>
      <c r="D79" s="36">
        <f t="shared" si="7"/>
        <v>556.94682675814749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1.927</v>
      </c>
      <c r="C80" s="67">
        <v>1.6970000000000001</v>
      </c>
      <c r="D80" s="36">
        <f t="shared" si="7"/>
        <v>-11.93565127140633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503</v>
      </c>
      <c r="C83" s="64">
        <v>447</v>
      </c>
      <c r="D83" s="36">
        <f t="shared" ref="D83:D86" si="9">IFERROR((C83-B83)*100/B83,"Div by 0")</f>
        <v>-11.133200795228628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31.809000000000001</v>
      </c>
      <c r="C84" s="67">
        <v>34.451999999999998</v>
      </c>
      <c r="D84" s="36">
        <f t="shared" si="9"/>
        <v>8.3089691596717827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61.033999999999999</v>
      </c>
      <c r="C85" s="67">
        <v>60.179000000000002</v>
      </c>
      <c r="D85" s="36">
        <f t="shared" si="9"/>
        <v>-1.4008585378641363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7.157</v>
      </c>
      <c r="C86" s="67">
        <v>5.3689999999999998</v>
      </c>
      <c r="D86" s="36">
        <f t="shared" si="9"/>
        <v>-24.982534581528576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523</v>
      </c>
      <c r="C88" s="64">
        <v>488</v>
      </c>
      <c r="D88" s="36">
        <f t="shared" ref="D88:D91" si="11">IFERROR((C88-B88)*100/B88,"Div by 0")</f>
        <v>-6.6921606118546846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14.723000000000001</v>
      </c>
      <c r="C89" s="67">
        <v>16.189</v>
      </c>
      <c r="D89" s="36">
        <f t="shared" si="11"/>
        <v>9.9572098077837357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64.436000000000007</v>
      </c>
      <c r="C90" s="67">
        <v>61.68</v>
      </c>
      <c r="D90" s="36">
        <f t="shared" si="11"/>
        <v>-4.2771121733192734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20.841000000000001</v>
      </c>
      <c r="C91" s="67">
        <v>22.131</v>
      </c>
      <c r="D91" s="36">
        <f t="shared" si="11"/>
        <v>6.1897221822369328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4496</v>
      </c>
      <c r="C7" s="64">
        <v>4511</v>
      </c>
      <c r="D7" s="36">
        <f t="shared" ref="D7:D18" si="0">IFERROR((C7-B7)*100/B7,"Div by 0")</f>
        <v>0.33362989323843417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82.272999999999996</v>
      </c>
      <c r="C9" s="67">
        <v>81.555999999999997</v>
      </c>
      <c r="D9" s="36">
        <f t="shared" si="0"/>
        <v>-0.87148882379395276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2.2690000000000001</v>
      </c>
      <c r="C11" s="67">
        <v>2.2389999999999999</v>
      </c>
      <c r="D11" s="36">
        <f t="shared" si="0"/>
        <v>-1.3221683561040214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0.26700000000000002</v>
      </c>
      <c r="C12" s="67">
        <v>0.28799999999999998</v>
      </c>
      <c r="D12" s="36">
        <f t="shared" si="0"/>
        <v>7.8651685393258273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6.05</v>
      </c>
      <c r="C13" s="67">
        <v>5.476</v>
      </c>
      <c r="D13" s="36">
        <f t="shared" si="0"/>
        <v>-9.4876033057851217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64.635000000000005</v>
      </c>
      <c r="C14" s="67">
        <v>64.864000000000004</v>
      </c>
      <c r="D14" s="36">
        <f t="shared" si="0"/>
        <v>0.35429720739537274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23.109000000000002</v>
      </c>
      <c r="C15" s="67">
        <v>21.568999999999999</v>
      </c>
      <c r="D15" s="36">
        <f t="shared" si="0"/>
        <v>-6.6640702756501913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1906.2329999999999</v>
      </c>
      <c r="C17" s="67">
        <v>1967.3589999999999</v>
      </c>
      <c r="D17" s="36">
        <f t="shared" si="0"/>
        <v>3.2066384329722535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163.328</v>
      </c>
      <c r="C18" s="67">
        <v>172.64099999999999</v>
      </c>
      <c r="D18" s="36">
        <f t="shared" si="0"/>
        <v>5.702022923197485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2906</v>
      </c>
      <c r="C20" s="64">
        <v>2926</v>
      </c>
      <c r="D20" s="36">
        <f t="shared" ref="D20:D23" si="2">IFERROR((C20-B20)*100/B20,"Div by 0")</f>
        <v>0.68823124569855476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68.099999999999994</v>
      </c>
      <c r="C21" s="67">
        <v>68.113</v>
      </c>
      <c r="D21" s="36">
        <f t="shared" si="2"/>
        <v>1.9089574155661131E-2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31.9</v>
      </c>
      <c r="C22" s="67">
        <v>31.887</v>
      </c>
      <c r="D22" s="36">
        <f t="shared" si="2"/>
        <v>-4.0752351097172804E-2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1039</v>
      </c>
      <c r="C25" s="64">
        <v>973</v>
      </c>
      <c r="D25" s="36">
        <f t="shared" ref="D25:D45" si="4">IFERROR((C25-B25)*100/B25,"Div by 0")</f>
        <v>-6.352261790182868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10.78</v>
      </c>
      <c r="C26" s="67">
        <v>4.1109999999999998</v>
      </c>
      <c r="D26" s="36">
        <f t="shared" si="4"/>
        <v>-61.864564007421151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No</v>
      </c>
    </row>
    <row r="27" spans="1:32" ht="12.75" customHeight="1">
      <c r="A27" s="37" t="s">
        <v>17</v>
      </c>
      <c r="B27" s="67">
        <v>89.028000000000006</v>
      </c>
      <c r="C27" s="67">
        <v>95.683000000000007</v>
      </c>
      <c r="D27" s="36">
        <f t="shared" si="4"/>
        <v>7.4751763490137941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0.192</v>
      </c>
      <c r="C28" s="67">
        <v>0.20599999999999999</v>
      </c>
      <c r="D28" s="36">
        <f t="shared" si="4"/>
        <v>7.291666666666659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16.361999999999998</v>
      </c>
      <c r="C29" s="67">
        <v>15.725</v>
      </c>
      <c r="D29" s="36">
        <f t="shared" si="4"/>
        <v>-3.893167094487219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26.468</v>
      </c>
      <c r="C30" s="67">
        <v>26.001999999999999</v>
      </c>
      <c r="D30" s="36">
        <f t="shared" si="4"/>
        <v>-1.7606165936224916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20.693000000000001</v>
      </c>
      <c r="C31" s="67">
        <v>19.937999999999999</v>
      </c>
      <c r="D31" s="36">
        <f t="shared" si="4"/>
        <v>-3.6485768134151768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26.468</v>
      </c>
      <c r="C32" s="67">
        <v>26.001999999999999</v>
      </c>
      <c r="D32" s="36">
        <f t="shared" si="4"/>
        <v>-1.7606165936224916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0.57699999999999996</v>
      </c>
      <c r="C33" s="67">
        <v>0.71899999999999997</v>
      </c>
      <c r="D33" s="36">
        <f t="shared" si="4"/>
        <v>24.610051993067593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12.031000000000001</v>
      </c>
      <c r="C34" s="67">
        <v>10.894</v>
      </c>
      <c r="D34" s="36">
        <f t="shared" si="4"/>
        <v>-9.4505859862023147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14.436999999999999</v>
      </c>
      <c r="C35" s="67">
        <v>15.108000000000001</v>
      </c>
      <c r="D35" s="36">
        <f t="shared" si="4"/>
        <v>4.6477800096973132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25.794</v>
      </c>
      <c r="C36" s="67">
        <v>25.077000000000002</v>
      </c>
      <c r="D36" s="36">
        <f t="shared" si="4"/>
        <v>-2.7797162130728026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73.531999999999996</v>
      </c>
      <c r="C37" s="67">
        <v>73.998000000000005</v>
      </c>
      <c r="D37" s="36">
        <f t="shared" si="4"/>
        <v>0.63373769243323752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88.643000000000001</v>
      </c>
      <c r="C41" s="67">
        <v>89.722999999999999</v>
      </c>
      <c r="D41" s="36">
        <f t="shared" si="4"/>
        <v>1.2183703168890925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95.475999999999999</v>
      </c>
      <c r="C43" s="67">
        <v>94.861000000000004</v>
      </c>
      <c r="D43" s="36">
        <f t="shared" si="4"/>
        <v>-0.64414093594201149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26.468</v>
      </c>
      <c r="C44" s="67">
        <v>26.001999999999999</v>
      </c>
      <c r="D44" s="36">
        <f t="shared" si="4"/>
        <v>-1.7606165936224916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73.531999999999996</v>
      </c>
      <c r="C45" s="67">
        <v>73.998000000000005</v>
      </c>
      <c r="D45" s="36">
        <f t="shared" si="4"/>
        <v>0.63373769243323752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2287</v>
      </c>
      <c r="C49" s="64">
        <v>923</v>
      </c>
      <c r="D49" s="36">
        <f t="shared" ref="D49:D81" si="7">IFERROR((C49-B49)*100/B49,"Div by 0")</f>
        <v>-59.641451683428073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59.904000000000003</v>
      </c>
      <c r="C50" s="67">
        <v>56.445999999999998</v>
      </c>
      <c r="D50" s="36">
        <f t="shared" si="7"/>
        <v>-5.7725694444444526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18.54</v>
      </c>
      <c r="C51" s="71">
        <v>25.785</v>
      </c>
      <c r="D51" s="36">
        <f t="shared" si="7"/>
        <v>39.077669902912632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17.271999999999998</v>
      </c>
      <c r="C52" s="67">
        <v>13.326000000000001</v>
      </c>
      <c r="D52" s="36">
        <f t="shared" si="7"/>
        <v>-22.846225104214906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1.399</v>
      </c>
      <c r="C53" s="67">
        <v>0</v>
      </c>
      <c r="D53" s="36">
        <f t="shared" si="7"/>
        <v>-100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6.34</v>
      </c>
      <c r="C54" s="67">
        <v>7.367</v>
      </c>
      <c r="D54" s="36">
        <f t="shared" si="7"/>
        <v>16.198738170347006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0.26200000000000001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0.61199999999999999</v>
      </c>
      <c r="C56" s="67">
        <v>0.108</v>
      </c>
      <c r="D56" s="36">
        <f t="shared" si="7"/>
        <v>-82.352941176470594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3.1920000000000002</v>
      </c>
      <c r="C57" s="67">
        <v>2.2749999999999999</v>
      </c>
      <c r="D57" s="36">
        <f t="shared" si="7"/>
        <v>-28.728070175438607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0.437</v>
      </c>
      <c r="C58" s="67">
        <v>0.108</v>
      </c>
      <c r="D58" s="36">
        <f t="shared" si="7"/>
        <v>-75.286041189931353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1.5740000000000001</v>
      </c>
      <c r="C60" s="67">
        <v>1.8420000000000001</v>
      </c>
      <c r="D60" s="36">
        <f t="shared" si="7"/>
        <v>17.026683608640408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0.65600000000000003</v>
      </c>
      <c r="C61" s="67">
        <v>0.32500000000000001</v>
      </c>
      <c r="D61" s="36">
        <f t="shared" si="7"/>
        <v>-50.457317073170735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1.137</v>
      </c>
      <c r="C62" s="67">
        <v>0.75800000000000001</v>
      </c>
      <c r="D62" s="36">
        <f t="shared" si="7"/>
        <v>-33.333333333333329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1.137</v>
      </c>
      <c r="C63" s="67">
        <v>0.86699999999999999</v>
      </c>
      <c r="D63" s="36">
        <f t="shared" si="7"/>
        <v>-23.746701846965699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5.2469999999999999</v>
      </c>
      <c r="C64" s="67">
        <v>2.6</v>
      </c>
      <c r="D64" s="36">
        <f t="shared" si="7"/>
        <v>-50.447874976176863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1.3120000000000001</v>
      </c>
      <c r="C65" s="67">
        <v>1.083</v>
      </c>
      <c r="D65" s="36">
        <f t="shared" si="7"/>
        <v>-17.454268292682933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0.78700000000000003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40.095999999999997</v>
      </c>
      <c r="C69" s="67">
        <v>43.554000000000002</v>
      </c>
      <c r="D69" s="36">
        <f t="shared" si="7"/>
        <v>8.6243016759776676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11.063000000000001</v>
      </c>
      <c r="C70" s="67">
        <v>6.5010000000000003</v>
      </c>
      <c r="D70" s="36">
        <f t="shared" si="7"/>
        <v>-41.236554280032543</v>
      </c>
      <c r="E70" s="52" t="s">
        <v>127</v>
      </c>
      <c r="F70" s="52" t="str">
        <f t="shared" si="8"/>
        <v>No</v>
      </c>
    </row>
    <row r="71" spans="1:6" ht="12.75" customHeight="1">
      <c r="A71" s="37" t="s">
        <v>50</v>
      </c>
      <c r="B71" s="67">
        <v>3.76</v>
      </c>
      <c r="C71" s="67">
        <v>5.4169999999999998</v>
      </c>
      <c r="D71" s="36">
        <f t="shared" si="7"/>
        <v>44.069148936170215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0.13100000000000001</v>
      </c>
      <c r="C72" s="67">
        <v>0.217</v>
      </c>
      <c r="D72" s="36">
        <f t="shared" si="7"/>
        <v>65.648854961832058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2.3170000000000002</v>
      </c>
      <c r="C73" s="67">
        <v>1.4079999999999999</v>
      </c>
      <c r="D73" s="36">
        <f t="shared" si="7"/>
        <v>-39.231765213638333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0.875</v>
      </c>
      <c r="C74" s="67">
        <v>0.433</v>
      </c>
      <c r="D74" s="36">
        <f t="shared" si="7"/>
        <v>-50.51428571428572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4.3999999999999997E-2</v>
      </c>
      <c r="C75" s="67">
        <v>0</v>
      </c>
      <c r="D75" s="36">
        <f t="shared" si="7"/>
        <v>-100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0.78700000000000003</v>
      </c>
      <c r="C76" s="67">
        <v>0.65</v>
      </c>
      <c r="D76" s="36">
        <f t="shared" si="7"/>
        <v>-17.407878017789074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1.7050000000000001</v>
      </c>
      <c r="C77" s="67">
        <v>0.97499999999999998</v>
      </c>
      <c r="D77" s="36">
        <f t="shared" si="7"/>
        <v>-42.815249266862175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0.219</v>
      </c>
      <c r="C78" s="67">
        <v>0.54200000000000004</v>
      </c>
      <c r="D78" s="36">
        <f t="shared" si="7"/>
        <v>147.48858447488587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14.122999999999999</v>
      </c>
      <c r="C79" s="67">
        <v>25.785</v>
      </c>
      <c r="D79" s="36">
        <f t="shared" si="7"/>
        <v>82.574523826382503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5.0720000000000001</v>
      </c>
      <c r="C80" s="67">
        <v>1.625</v>
      </c>
      <c r="D80" s="36">
        <f t="shared" si="7"/>
        <v>-67.961356466876964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275</v>
      </c>
      <c r="C83" s="64">
        <v>253</v>
      </c>
      <c r="D83" s="36">
        <f t="shared" ref="D83:D86" si="9">IFERROR((C83-B83)*100/B83,"Div by 0")</f>
        <v>-8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51.636000000000003</v>
      </c>
      <c r="C84" s="67">
        <v>54.545000000000002</v>
      </c>
      <c r="D84" s="36">
        <f t="shared" si="9"/>
        <v>5.633666434270661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43.273000000000003</v>
      </c>
      <c r="C85" s="67">
        <v>42.292000000000002</v>
      </c>
      <c r="D85" s="36">
        <f t="shared" si="9"/>
        <v>-2.2670025188916911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5.0910000000000002</v>
      </c>
      <c r="C86" s="67">
        <v>3.1619999999999999</v>
      </c>
      <c r="D86" s="36">
        <f t="shared" si="9"/>
        <v>-37.890394814378318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764</v>
      </c>
      <c r="C88" s="64">
        <v>720</v>
      </c>
      <c r="D88" s="36">
        <f t="shared" ref="D88:D91" si="11">IFERROR((C88-B88)*100/B88,"Div by 0")</f>
        <v>-5.7591623036649215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15.314</v>
      </c>
      <c r="C89" s="67">
        <v>16.111000000000001</v>
      </c>
      <c r="D89" s="36">
        <f t="shared" si="11"/>
        <v>5.204388141569809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63.088999999999999</v>
      </c>
      <c r="C90" s="67">
        <v>61.944000000000003</v>
      </c>
      <c r="D90" s="36">
        <f t="shared" si="11"/>
        <v>-1.8148964161739702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21.597000000000001</v>
      </c>
      <c r="C91" s="67">
        <v>21.943999999999999</v>
      </c>
      <c r="D91" s="36">
        <f t="shared" si="11"/>
        <v>1.6067046349029852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726</v>
      </c>
      <c r="C7" s="64">
        <v>680</v>
      </c>
      <c r="D7" s="36">
        <f t="shared" ref="D7:D18" si="0">IFERROR((C7-B7)*100/B7,"Div by 0")</f>
        <v>-6.3360881542699721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52.204000000000001</v>
      </c>
      <c r="C8" s="67">
        <v>50.293999999999997</v>
      </c>
      <c r="D8" s="36">
        <f t="shared" si="0"/>
        <v>-3.6587234694659485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47.795999999999999</v>
      </c>
      <c r="C10" s="67">
        <v>49.706000000000003</v>
      </c>
      <c r="D10" s="36">
        <f t="shared" si="0"/>
        <v>3.9961503054649001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37.466000000000001</v>
      </c>
      <c r="C13" s="67">
        <v>36.323999999999998</v>
      </c>
      <c r="D13" s="36">
        <f t="shared" si="0"/>
        <v>-3.0480969412267203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95.591999999999999</v>
      </c>
      <c r="C14" s="67">
        <v>94.558999999999997</v>
      </c>
      <c r="D14" s="36">
        <f t="shared" si="0"/>
        <v>-1.0806343627081778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95.179000000000002</v>
      </c>
      <c r="C15" s="67">
        <v>94.558999999999997</v>
      </c>
      <c r="D15" s="36">
        <f t="shared" si="0"/>
        <v>-0.6514041963038113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3614.5169999999998</v>
      </c>
      <c r="C17" s="67">
        <v>4343.607</v>
      </c>
      <c r="D17" s="36">
        <f t="shared" si="0"/>
        <v>20.171159798114111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388.10300000000001</v>
      </c>
      <c r="C18" s="67">
        <v>430.887</v>
      </c>
      <c r="D18" s="36">
        <f t="shared" si="0"/>
        <v>11.023877681955563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694</v>
      </c>
      <c r="C20" s="64">
        <v>643</v>
      </c>
      <c r="D20" s="36">
        <f t="shared" ref="D20:D23" si="2">IFERROR((C20-B20)*100/B20,"Div by 0")</f>
        <v>-7.3487031700288181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80.98</v>
      </c>
      <c r="C21" s="67">
        <v>72.938999999999993</v>
      </c>
      <c r="D21" s="36">
        <f t="shared" si="2"/>
        <v>-9.929612249938268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19.02</v>
      </c>
      <c r="C22" s="67">
        <v>27.061</v>
      </c>
      <c r="D22" s="36">
        <f t="shared" si="2"/>
        <v>42.27655099894848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691</v>
      </c>
      <c r="C25" s="64">
        <v>643</v>
      </c>
      <c r="D25" s="36">
        <f t="shared" ref="D25:D45" si="4">IFERROR((C25-B25)*100/B25,"Div by 0")</f>
        <v>-6.9464544138929085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80.897000000000006</v>
      </c>
      <c r="C26" s="67">
        <v>72.938999999999993</v>
      </c>
      <c r="D26" s="36">
        <f t="shared" si="4"/>
        <v>-9.8372003906201861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19.103000000000002</v>
      </c>
      <c r="C27" s="67">
        <v>27.061</v>
      </c>
      <c r="D27" s="36">
        <f t="shared" si="4"/>
        <v>41.658378265193939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2" t="str">
        <f t="shared" si="5"/>
        <v>N/A</v>
      </c>
    </row>
    <row r="31" spans="1:32" ht="12.75" customHeight="1">
      <c r="A31" s="37" t="s">
        <v>21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2" t="str">
        <f t="shared" si="5"/>
        <v>N/A</v>
      </c>
    </row>
    <row r="32" spans="1:32" ht="12.75" customHeight="1">
      <c r="A32" s="37" t="s">
        <v>22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2" t="str">
        <f t="shared" si="5"/>
        <v>N/A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</v>
      </c>
      <c r="C36" s="67">
        <v>0</v>
      </c>
      <c r="D36" s="36" t="str">
        <f t="shared" si="4"/>
        <v>Div by 0</v>
      </c>
      <c r="E36" s="52" t="s">
        <v>127</v>
      </c>
      <c r="F36" s="52" t="str">
        <f t="shared" si="5"/>
        <v>N/A</v>
      </c>
    </row>
    <row r="37" spans="1:32" ht="12.75" customHeight="1">
      <c r="A37" s="37" t="s">
        <v>27</v>
      </c>
      <c r="B37" s="67">
        <v>100</v>
      </c>
      <c r="C37" s="67">
        <v>99.688999999999993</v>
      </c>
      <c r="D37" s="36">
        <f t="shared" si="4"/>
        <v>-0.31100000000000705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99.688999999999993</v>
      </c>
      <c r="D38" s="36">
        <f t="shared" si="4"/>
        <v>-0.31100000000000705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99.688999999999993</v>
      </c>
      <c r="D39" s="36">
        <f t="shared" si="4"/>
        <v>-0.31100000000000705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99.688999999999993</v>
      </c>
      <c r="D40" s="36">
        <f t="shared" si="4"/>
        <v>-0.31100000000000705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76.555999999999997</v>
      </c>
      <c r="C41" s="67">
        <v>76.671999999999997</v>
      </c>
      <c r="D41" s="36">
        <f t="shared" si="4"/>
        <v>0.15152306808088153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99.688999999999993</v>
      </c>
      <c r="D42" s="36">
        <f t="shared" si="4"/>
        <v>-0.31100000000000705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99.421000000000006</v>
      </c>
      <c r="C43" s="67">
        <v>99.066999999999993</v>
      </c>
      <c r="D43" s="36">
        <f t="shared" si="4"/>
        <v>-0.35606159664458553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</v>
      </c>
      <c r="C44" s="67">
        <v>0</v>
      </c>
      <c r="D44" s="36" t="str">
        <f t="shared" si="4"/>
        <v>Div by 0</v>
      </c>
      <c r="E44" s="52" t="s">
        <v>127</v>
      </c>
      <c r="F44" s="52" t="str">
        <f t="shared" si="5"/>
        <v>N/A</v>
      </c>
    </row>
    <row r="45" spans="1:32" ht="12.75" customHeight="1">
      <c r="A45" s="37" t="s">
        <v>35</v>
      </c>
      <c r="B45" s="67">
        <v>100</v>
      </c>
      <c r="C45" s="67">
        <v>99.688999999999993</v>
      </c>
      <c r="D45" s="36">
        <f t="shared" si="4"/>
        <v>-0.31100000000000705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687</v>
      </c>
      <c r="C49" s="64">
        <v>637</v>
      </c>
      <c r="D49" s="36">
        <f t="shared" ref="D49:D81" si="7">IFERROR((C49-B49)*100/B49,"Div by 0")</f>
        <v>-7.2780203784570601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2.766</v>
      </c>
      <c r="C50" s="67">
        <v>1.8839999999999999</v>
      </c>
      <c r="D50" s="36">
        <f t="shared" si="7"/>
        <v>-31.887201735357923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0.437</v>
      </c>
      <c r="C53" s="67">
        <v>0</v>
      </c>
      <c r="D53" s="36">
        <f t="shared" si="7"/>
        <v>-100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0.14599999999999999</v>
      </c>
      <c r="C58" s="67">
        <v>0</v>
      </c>
      <c r="D58" s="36">
        <f t="shared" si="7"/>
        <v>-100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2.1829999999999998</v>
      </c>
      <c r="C61" s="67">
        <v>1.8839999999999999</v>
      </c>
      <c r="D61" s="36">
        <f t="shared" si="7"/>
        <v>-13.696747595052678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97.233999999999995</v>
      </c>
      <c r="C69" s="67">
        <v>98.116</v>
      </c>
      <c r="D69" s="36">
        <f t="shared" si="7"/>
        <v>0.90709011251208949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0.29099999999999998</v>
      </c>
      <c r="C73" s="67">
        <v>0.314</v>
      </c>
      <c r="D73" s="36">
        <f t="shared" si="7"/>
        <v>7.9037800687285298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96.942999999999998</v>
      </c>
      <c r="C79" s="67">
        <v>97.802000000000007</v>
      </c>
      <c r="D79" s="36">
        <f t="shared" si="7"/>
        <v>0.88608770102019629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0</v>
      </c>
      <c r="C83" s="64">
        <v>0</v>
      </c>
      <c r="D83" s="36" t="str">
        <f t="shared" ref="D83:D86" si="9">IFERROR((C83-B83)*100/B83,"Div by 0")</f>
        <v>Div by 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691</v>
      </c>
      <c r="C88" s="64">
        <v>641</v>
      </c>
      <c r="D88" s="36">
        <f t="shared" ref="D88:D91" si="11">IFERROR((C88-B88)*100/B88,"Div by 0")</f>
        <v>-7.2358900144717797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20.405000000000001</v>
      </c>
      <c r="C89" s="67">
        <v>21.684999999999999</v>
      </c>
      <c r="D89" s="36">
        <f t="shared" si="11"/>
        <v>6.2729723107081474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75.397999999999996</v>
      </c>
      <c r="C90" s="67">
        <v>74.727000000000004</v>
      </c>
      <c r="D90" s="36">
        <f t="shared" si="11"/>
        <v>-0.88994403034562231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4.1970000000000001</v>
      </c>
      <c r="C91" s="67">
        <v>3.5880000000000001</v>
      </c>
      <c r="D91" s="36">
        <f t="shared" si="11"/>
        <v>-14.510364546104359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10750</v>
      </c>
      <c r="C7" s="64">
        <v>10795</v>
      </c>
      <c r="D7" s="36">
        <f t="shared" ref="D7:D18" si="0">IFERROR((C7-B7)*100/B7,"Div by 0")</f>
        <v>0.41860465116279072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0</v>
      </c>
      <c r="C13" s="67">
        <v>0</v>
      </c>
      <c r="D13" s="36" t="str">
        <f t="shared" si="0"/>
        <v>Div by 0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0</v>
      </c>
      <c r="C14" s="67">
        <v>0</v>
      </c>
      <c r="D14" s="36" t="str">
        <f t="shared" si="0"/>
        <v>Div by 0</v>
      </c>
      <c r="E14" s="52" t="s">
        <v>127</v>
      </c>
      <c r="F14" s="52" t="str">
        <f t="shared" si="1"/>
        <v>N/A</v>
      </c>
    </row>
    <row r="15" spans="1:32" ht="12.75" customHeight="1">
      <c r="A15" s="37" t="s">
        <v>8</v>
      </c>
      <c r="B15" s="67">
        <v>0</v>
      </c>
      <c r="C15" s="67">
        <v>0</v>
      </c>
      <c r="D15" s="36" t="str">
        <f t="shared" si="0"/>
        <v>Div by 0</v>
      </c>
      <c r="E15" s="52" t="s">
        <v>127</v>
      </c>
      <c r="F15" s="52" t="str">
        <f t="shared" si="1"/>
        <v>N/A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132.19300000000001</v>
      </c>
      <c r="C17" s="67">
        <v>136.90700000000001</v>
      </c>
      <c r="D17" s="36">
        <f t="shared" si="0"/>
        <v>3.5659981996020957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25.303000000000001</v>
      </c>
      <c r="C18" s="67">
        <v>26.379000000000001</v>
      </c>
      <c r="D18" s="36">
        <f t="shared" si="0"/>
        <v>4.2524601825870469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0</v>
      </c>
      <c r="C20" s="64">
        <v>0</v>
      </c>
      <c r="D20" s="36" t="str">
        <f t="shared" ref="D20:D23" si="2">IFERROR((C20-B20)*100/B20,"Div by 0")</f>
        <v>Div by 0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N/A</v>
      </c>
    </row>
    <row r="21" spans="1:32" ht="12.75" customHeight="1">
      <c r="A21" s="37" t="s">
        <v>11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N/A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0</v>
      </c>
      <c r="C25" s="64">
        <v>0</v>
      </c>
      <c r="D25" s="36" t="str">
        <f t="shared" ref="D25:D45" si="4">IFERROR((C25-B25)*100/B25,"Div by 0")</f>
        <v>Div by 0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N/A</v>
      </c>
    </row>
    <row r="26" spans="1:32" ht="12.75" customHeight="1">
      <c r="A26" s="37" t="s">
        <v>16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2" t="str">
        <f t="shared" si="5"/>
        <v>N/A</v>
      </c>
    </row>
    <row r="31" spans="1:32" ht="12.75" customHeight="1">
      <c r="A31" s="37" t="s">
        <v>21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2" t="str">
        <f t="shared" si="5"/>
        <v>N/A</v>
      </c>
    </row>
    <row r="32" spans="1:32" ht="12.75" customHeight="1">
      <c r="A32" s="37" t="s">
        <v>22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2" t="str">
        <f t="shared" si="5"/>
        <v>N/A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</v>
      </c>
      <c r="C36" s="67">
        <v>0</v>
      </c>
      <c r="D36" s="36" t="str">
        <f t="shared" si="4"/>
        <v>Div by 0</v>
      </c>
      <c r="E36" s="52" t="s">
        <v>127</v>
      </c>
      <c r="F36" s="52" t="str">
        <f t="shared" si="5"/>
        <v>N/A</v>
      </c>
    </row>
    <row r="37" spans="1:32" ht="12.75" customHeight="1">
      <c r="A37" s="37" t="s">
        <v>27</v>
      </c>
      <c r="B37" s="67">
        <v>0</v>
      </c>
      <c r="C37" s="67">
        <v>0</v>
      </c>
      <c r="D37" s="36" t="str">
        <f t="shared" si="4"/>
        <v>Div by 0</v>
      </c>
      <c r="E37" s="52" t="s">
        <v>127</v>
      </c>
      <c r="F37" s="52" t="str">
        <f t="shared" si="5"/>
        <v>N/A</v>
      </c>
    </row>
    <row r="38" spans="1:32" ht="12.75" customHeight="1">
      <c r="A38" s="37" t="s">
        <v>28</v>
      </c>
      <c r="B38" s="67">
        <v>0</v>
      </c>
      <c r="C38" s="67">
        <v>0</v>
      </c>
      <c r="D38" s="36" t="str">
        <f t="shared" si="4"/>
        <v>Div by 0</v>
      </c>
      <c r="E38" s="52" t="s">
        <v>127</v>
      </c>
      <c r="F38" s="52" t="str">
        <f t="shared" si="5"/>
        <v>N/A</v>
      </c>
    </row>
    <row r="39" spans="1:32" ht="12.75" customHeight="1">
      <c r="A39" s="37" t="s">
        <v>29</v>
      </c>
      <c r="B39" s="67">
        <v>0</v>
      </c>
      <c r="C39" s="67">
        <v>0</v>
      </c>
      <c r="D39" s="36" t="str">
        <f t="shared" si="4"/>
        <v>Div by 0</v>
      </c>
      <c r="E39" s="52" t="s">
        <v>127</v>
      </c>
      <c r="F39" s="52" t="str">
        <f t="shared" si="5"/>
        <v>N/A</v>
      </c>
    </row>
    <row r="40" spans="1:32" ht="12.75" customHeight="1">
      <c r="A40" s="37" t="s">
        <v>30</v>
      </c>
      <c r="B40" s="67">
        <v>0</v>
      </c>
      <c r="C40" s="67">
        <v>0</v>
      </c>
      <c r="D40" s="36" t="str">
        <f t="shared" si="4"/>
        <v>Div by 0</v>
      </c>
      <c r="E40" s="52" t="s">
        <v>127</v>
      </c>
      <c r="F40" s="52" t="str">
        <f t="shared" si="5"/>
        <v>N/A</v>
      </c>
    </row>
    <row r="41" spans="1:32" ht="12.75" customHeight="1">
      <c r="A41" s="37" t="s">
        <v>113</v>
      </c>
      <c r="B41" s="67">
        <v>0</v>
      </c>
      <c r="C41" s="67">
        <v>0</v>
      </c>
      <c r="D41" s="36" t="str">
        <f t="shared" si="4"/>
        <v>Div by 0</v>
      </c>
      <c r="E41" s="52" t="s">
        <v>127</v>
      </c>
      <c r="F41" s="52" t="str">
        <f t="shared" si="5"/>
        <v>N/A</v>
      </c>
    </row>
    <row r="42" spans="1:32" ht="12.75" customHeight="1">
      <c r="A42" s="37" t="s">
        <v>32</v>
      </c>
      <c r="B42" s="67">
        <v>0</v>
      </c>
      <c r="C42" s="67">
        <v>0</v>
      </c>
      <c r="D42" s="36" t="str">
        <f t="shared" si="4"/>
        <v>Div by 0</v>
      </c>
      <c r="E42" s="52" t="s">
        <v>127</v>
      </c>
      <c r="F42" s="52" t="str">
        <f t="shared" si="5"/>
        <v>N/A</v>
      </c>
    </row>
    <row r="43" spans="1:32" ht="12.75" customHeight="1">
      <c r="A43" s="37" t="s">
        <v>33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2" t="str">
        <f t="shared" si="5"/>
        <v>N/A</v>
      </c>
    </row>
    <row r="44" spans="1:32" ht="12.75" customHeight="1">
      <c r="A44" s="37" t="s">
        <v>34</v>
      </c>
      <c r="B44" s="67">
        <v>0</v>
      </c>
      <c r="C44" s="67">
        <v>0</v>
      </c>
      <c r="D44" s="36" t="str">
        <f t="shared" si="4"/>
        <v>Div by 0</v>
      </c>
      <c r="E44" s="52" t="s">
        <v>127</v>
      </c>
      <c r="F44" s="52" t="str">
        <f t="shared" si="5"/>
        <v>N/A</v>
      </c>
    </row>
    <row r="45" spans="1:32" ht="12.75" customHeight="1">
      <c r="A45" s="37" t="s">
        <v>35</v>
      </c>
      <c r="B45" s="67">
        <v>0</v>
      </c>
      <c r="C45" s="67">
        <v>0</v>
      </c>
      <c r="D45" s="36" t="str">
        <f t="shared" si="4"/>
        <v>Div by 0</v>
      </c>
      <c r="E45" s="52" t="s">
        <v>127</v>
      </c>
      <c r="F45" s="52" t="str">
        <f t="shared" si="5"/>
        <v>N/A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0</v>
      </c>
      <c r="C49" s="64">
        <v>0</v>
      </c>
      <c r="D49" s="36" t="str">
        <f t="shared" ref="D49:D81" si="7">IFERROR((C49-B49)*100/B49,"Div by 0")</f>
        <v>Div by 0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36</v>
      </c>
      <c r="B50" s="67">
        <v>0</v>
      </c>
      <c r="C50" s="67">
        <v>0</v>
      </c>
      <c r="D50" s="36" t="str">
        <f t="shared" si="7"/>
        <v>Div by 0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N/A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2" t="str">
        <f t="shared" si="8"/>
        <v>N/A</v>
      </c>
    </row>
    <row r="70" spans="1:6" ht="12.75" customHeight="1">
      <c r="A70" s="37" t="s">
        <v>49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2" t="str">
        <f t="shared" si="8"/>
        <v>N/A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0</v>
      </c>
      <c r="C83" s="64">
        <v>0</v>
      </c>
      <c r="D83" s="36" t="str">
        <f t="shared" ref="D83:D86" si="9">IFERROR((C83-B83)*100/B83,"Div by 0")</f>
        <v>Div by 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0</v>
      </c>
      <c r="C88" s="64">
        <v>0</v>
      </c>
      <c r="D88" s="36" t="str">
        <f t="shared" ref="D88:D91" si="11">IFERROR((C88-B88)*100/B88,"Div by 0")</f>
        <v>Div by 0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N/A</v>
      </c>
    </row>
    <row r="89" spans="1:30" ht="12.75" customHeight="1">
      <c r="A89" s="37" t="s">
        <v>65</v>
      </c>
      <c r="B89" s="67">
        <v>0</v>
      </c>
      <c r="C89" s="67">
        <v>0</v>
      </c>
      <c r="D89" s="36" t="str">
        <f t="shared" si="11"/>
        <v>Div by 0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N/A</v>
      </c>
    </row>
    <row r="90" spans="1:30" ht="12.75" customHeight="1">
      <c r="A90" s="37" t="s">
        <v>66</v>
      </c>
      <c r="B90" s="67">
        <v>0</v>
      </c>
      <c r="C90" s="67">
        <v>0</v>
      </c>
      <c r="D90" s="36" t="str">
        <f t="shared" si="11"/>
        <v>Div by 0</v>
      </c>
      <c r="E90" s="52" t="s">
        <v>127</v>
      </c>
      <c r="F90" s="52" t="str">
        <f t="shared" si="12"/>
        <v>N/A</v>
      </c>
    </row>
    <row r="91" spans="1:30" ht="12.75" customHeight="1">
      <c r="A91" s="37" t="s">
        <v>64</v>
      </c>
      <c r="B91" s="67">
        <v>0</v>
      </c>
      <c r="C91" s="67">
        <v>0</v>
      </c>
      <c r="D91" s="36" t="str">
        <f t="shared" si="11"/>
        <v>Div by 0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30872</v>
      </c>
      <c r="C7" s="65">
        <v>32221</v>
      </c>
      <c r="D7" s="36">
        <f t="shared" ref="D7:D27" si="0">IFERROR((C7-B7)*100/B7,"Div by 0")</f>
        <v>4.3696553511272347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0.40200000000000002</v>
      </c>
      <c r="C8" s="66">
        <v>0.38500000000000001</v>
      </c>
      <c r="D8" s="36">
        <f t="shared" si="0"/>
        <v>-4.228855721393038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0.19400000000000001</v>
      </c>
      <c r="C9" s="66">
        <v>0.217</v>
      </c>
      <c r="D9" s="36">
        <f t="shared" si="0"/>
        <v>11.85567010309278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0.32400000000000001</v>
      </c>
      <c r="C10" s="66">
        <v>0.32300000000000001</v>
      </c>
      <c r="D10" s="36">
        <f t="shared" si="0"/>
        <v>-0.30864197530864224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0.29799999999999999</v>
      </c>
      <c r="C11" s="66">
        <v>0.29799999999999999</v>
      </c>
      <c r="D11" s="36">
        <f t="shared" si="0"/>
        <v>0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14.563000000000001</v>
      </c>
      <c r="C12" s="66">
        <v>14</v>
      </c>
      <c r="D12" s="36">
        <f t="shared" si="0"/>
        <v>-3.8659616837190178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35.549999999999997</v>
      </c>
      <c r="C13" s="66">
        <v>35.991999999999997</v>
      </c>
      <c r="D13" s="36">
        <f t="shared" si="0"/>
        <v>1.2433192686357248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24.763999999999999</v>
      </c>
      <c r="C14" s="66">
        <v>25.765999999999998</v>
      </c>
      <c r="D14" s="36">
        <f t="shared" si="0"/>
        <v>4.0461960910999792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1.228</v>
      </c>
      <c r="C15" s="66">
        <v>1.0609999999999999</v>
      </c>
      <c r="D15" s="36">
        <f t="shared" si="0"/>
        <v>-13.599348534201956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34.820999999999998</v>
      </c>
      <c r="C16" s="66">
        <v>33.503</v>
      </c>
      <c r="D16" s="36">
        <f t="shared" si="0"/>
        <v>-3.7850722265299614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1.1240000000000001</v>
      </c>
      <c r="C17" s="66">
        <v>1.0489999999999999</v>
      </c>
      <c r="D17" s="36">
        <f t="shared" si="0"/>
        <v>-6.6725978647686981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15.266</v>
      </c>
      <c r="C18" s="66">
        <v>14.648999999999999</v>
      </c>
      <c r="D18" s="36">
        <f t="shared" si="0"/>
        <v>-4.0416612079130152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1.5940000000000001</v>
      </c>
      <c r="C19" s="66">
        <v>1.536</v>
      </c>
      <c r="D19" s="36">
        <f t="shared" si="0"/>
        <v>-3.6386449184441685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35.549999999999997</v>
      </c>
      <c r="C20" s="66">
        <v>35.991999999999997</v>
      </c>
      <c r="D20" s="36">
        <f t="shared" si="0"/>
        <v>1.2433192686357248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24.763999999999999</v>
      </c>
      <c r="C21" s="66">
        <v>25.765999999999998</v>
      </c>
      <c r="D21" s="36">
        <f t="shared" si="0"/>
        <v>4.0461960910999792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34.820999999999998</v>
      </c>
      <c r="C22" s="66">
        <v>33.503</v>
      </c>
      <c r="D22" s="36">
        <f t="shared" si="0"/>
        <v>-3.7850722265299614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54.540999999999997</v>
      </c>
      <c r="C23" s="66">
        <v>55.83</v>
      </c>
      <c r="D23" s="36">
        <f t="shared" si="0"/>
        <v>2.36335967437341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5.649</v>
      </c>
      <c r="C24" s="66">
        <v>5.0460000000000003</v>
      </c>
      <c r="D24" s="36">
        <f t="shared" si="0"/>
        <v>-10.674455655868291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610.68399999999997</v>
      </c>
      <c r="C26" s="67">
        <v>610.74599999999998</v>
      </c>
      <c r="D26" s="36">
        <f t="shared" si="0"/>
        <v>1.01525502551257E-2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83.545000000000002</v>
      </c>
      <c r="C27" s="67">
        <v>84.426000000000002</v>
      </c>
      <c r="D27" s="36">
        <f t="shared" si="0"/>
        <v>1.0545215153510088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16838</v>
      </c>
      <c r="C29" s="65">
        <v>17989</v>
      </c>
      <c r="D29" s="36">
        <f t="shared" ref="D29:D32" si="2">IFERROR((C29-B29)*100/B29,"Div by 0")</f>
        <v>6.8357287088727876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92.962000000000003</v>
      </c>
      <c r="C30" s="66">
        <v>93.567999999999998</v>
      </c>
      <c r="D30" s="36">
        <f t="shared" si="2"/>
        <v>0.65187926249434669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7.0380000000000003</v>
      </c>
      <c r="C31" s="66">
        <v>6.4320000000000004</v>
      </c>
      <c r="D31" s="36">
        <f t="shared" si="2"/>
        <v>-8.6104006820119334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1744</v>
      </c>
      <c r="C34" s="65">
        <v>1626</v>
      </c>
      <c r="D34" s="36">
        <f t="shared" ref="D34:D54" si="4">IFERROR((C34-B34)*100/B34,"Div by 0")</f>
        <v>-6.7660550458715596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32.052999999999997</v>
      </c>
      <c r="C35" s="66">
        <v>28.844000000000001</v>
      </c>
      <c r="D35" s="36">
        <f t="shared" si="4"/>
        <v>-10.011543381274754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67.832999999999998</v>
      </c>
      <c r="C36" s="66">
        <v>71.033000000000001</v>
      </c>
      <c r="D36" s="36">
        <f t="shared" si="4"/>
        <v>4.7174678991051593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0.115</v>
      </c>
      <c r="C37" s="66">
        <v>0.123</v>
      </c>
      <c r="D37" s="36">
        <f t="shared" si="4"/>
        <v>6.9565217391304293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14.736000000000001</v>
      </c>
      <c r="C38" s="66">
        <v>14.145</v>
      </c>
      <c r="D38" s="36">
        <f t="shared" si="4"/>
        <v>-4.0105863192182483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30.103000000000002</v>
      </c>
      <c r="C39" s="66">
        <v>28.905000000000001</v>
      </c>
      <c r="D39" s="36">
        <f t="shared" si="4"/>
        <v>-3.9796698003521254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24.196999999999999</v>
      </c>
      <c r="C40" s="66">
        <v>22.878</v>
      </c>
      <c r="D40" s="36">
        <f t="shared" si="4"/>
        <v>-5.4510889779724732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30.103000000000002</v>
      </c>
      <c r="C41" s="66">
        <v>28.905000000000001</v>
      </c>
      <c r="D41" s="36">
        <f t="shared" si="4"/>
        <v>-3.9796698003521254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0.68799999999999994</v>
      </c>
      <c r="C42" s="66">
        <v>0.8</v>
      </c>
      <c r="D42" s="36">
        <f t="shared" si="4"/>
        <v>16.279069767441875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17.03</v>
      </c>
      <c r="C43" s="66">
        <v>15.314</v>
      </c>
      <c r="D43" s="36">
        <f t="shared" si="4"/>
        <v>-10.076335877862601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13.073</v>
      </c>
      <c r="C44" s="66">
        <v>13.592000000000001</v>
      </c>
      <c r="D44" s="36">
        <f t="shared" si="4"/>
        <v>3.9700145337718973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29.587</v>
      </c>
      <c r="C45" s="66">
        <v>28.29</v>
      </c>
      <c r="D45" s="36">
        <f t="shared" si="4"/>
        <v>-4.3836820225098876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69.897000000000006</v>
      </c>
      <c r="C46" s="66">
        <v>70.971999999999994</v>
      </c>
      <c r="D46" s="36">
        <f t="shared" si="4"/>
        <v>1.5379773094696318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99.876999999999995</v>
      </c>
      <c r="D47" s="36">
        <f t="shared" si="4"/>
        <v>-0.12300000000000466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99.876999999999995</v>
      </c>
      <c r="D48" s="36">
        <f t="shared" si="4"/>
        <v>-0.12300000000000466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99.876999999999995</v>
      </c>
      <c r="D49" s="36">
        <f t="shared" si="4"/>
        <v>-0.12300000000000466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77.924000000000007</v>
      </c>
      <c r="C50" s="66">
        <v>78.843999999999994</v>
      </c>
      <c r="D50" s="36">
        <f t="shared" si="4"/>
        <v>1.1806375442738917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99.876999999999995</v>
      </c>
      <c r="D51" s="36">
        <f t="shared" si="4"/>
        <v>-0.12300000000000466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96.731999999999999</v>
      </c>
      <c r="C52" s="66">
        <v>96.370999999999995</v>
      </c>
      <c r="D52" s="36">
        <f t="shared" si="4"/>
        <v>-0.37319604680974672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30.103000000000002</v>
      </c>
      <c r="C53" s="66">
        <v>28.905000000000001</v>
      </c>
      <c r="D53" s="36">
        <f t="shared" si="4"/>
        <v>-3.9796698003521254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69.897000000000006</v>
      </c>
      <c r="C54" s="66">
        <v>70.971999999999994</v>
      </c>
      <c r="D54" s="36">
        <f t="shared" si="4"/>
        <v>1.5379773094696318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12371</v>
      </c>
      <c r="C58" s="65">
        <v>1567</v>
      </c>
      <c r="D58" s="36">
        <f t="shared" ref="D58:D90" si="7">IFERROR((C58-B58)*100/B58,"Div by 0")</f>
        <v>-87.333279443860647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No</v>
      </c>
    </row>
    <row r="59" spans="1:32" ht="12.75" customHeight="1">
      <c r="A59" s="37" t="s">
        <v>36</v>
      </c>
      <c r="B59" s="66">
        <v>82.71</v>
      </c>
      <c r="C59" s="66">
        <v>47.734999999999999</v>
      </c>
      <c r="D59" s="36">
        <f t="shared" si="7"/>
        <v>-42.286301535485428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No</v>
      </c>
    </row>
    <row r="60" spans="1:32" ht="12.75" customHeight="1">
      <c r="A60" s="37" t="s">
        <v>37</v>
      </c>
      <c r="B60" s="70">
        <v>53.423000000000002</v>
      </c>
      <c r="C60" s="70">
        <v>23.228999999999999</v>
      </c>
      <c r="D60" s="36">
        <f t="shared" si="7"/>
        <v>-56.518727888737061</v>
      </c>
      <c r="E60" s="52" t="s">
        <v>126</v>
      </c>
      <c r="F60" s="53" t="str">
        <f t="shared" si="8"/>
        <v>No</v>
      </c>
    </row>
    <row r="61" spans="1:32" ht="12.75" customHeight="1">
      <c r="A61" s="37" t="s">
        <v>86</v>
      </c>
      <c r="B61" s="66">
        <v>6.6040000000000001</v>
      </c>
      <c r="C61" s="66">
        <v>8.9979999999999993</v>
      </c>
      <c r="D61" s="36">
        <f t="shared" si="7"/>
        <v>36.250757116898839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0.622</v>
      </c>
      <c r="C62" s="66">
        <v>0</v>
      </c>
      <c r="D62" s="36">
        <f t="shared" si="7"/>
        <v>-100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4.7130000000000001</v>
      </c>
      <c r="C63" s="66">
        <v>6.4450000000000003</v>
      </c>
      <c r="D63" s="36">
        <f t="shared" si="7"/>
        <v>36.749416507532359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0.17</v>
      </c>
      <c r="C64" s="66">
        <v>0</v>
      </c>
      <c r="D64" s="36">
        <f t="shared" si="7"/>
        <v>-99.999999999999986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0.35599999999999998</v>
      </c>
      <c r="C65" s="66">
        <v>6.4000000000000001E-2</v>
      </c>
      <c r="D65" s="36">
        <f t="shared" si="7"/>
        <v>-82.022471910112358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1.4710000000000001</v>
      </c>
      <c r="C66" s="66">
        <v>1.34</v>
      </c>
      <c r="D66" s="36">
        <f t="shared" si="7"/>
        <v>-8.9055064581917076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0.29099999999999998</v>
      </c>
      <c r="C67" s="66">
        <v>6.4000000000000001E-2</v>
      </c>
      <c r="D67" s="36">
        <f t="shared" si="7"/>
        <v>-78.006872852233684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</v>
      </c>
      <c r="C68" s="66">
        <v>0</v>
      </c>
      <c r="D68" s="36" t="str">
        <f t="shared" si="7"/>
        <v>Div by 0</v>
      </c>
      <c r="E68" s="52" t="s">
        <v>126</v>
      </c>
      <c r="F68" s="53" t="str">
        <f t="shared" si="8"/>
        <v>N/A</v>
      </c>
    </row>
    <row r="69" spans="1:6" ht="12.75" customHeight="1">
      <c r="A69" s="37" t="s">
        <v>45</v>
      </c>
      <c r="B69" s="66">
        <v>0.89700000000000002</v>
      </c>
      <c r="C69" s="66">
        <v>1.468</v>
      </c>
      <c r="D69" s="36">
        <f t="shared" si="7"/>
        <v>63.656633221850605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0.46899999999999997</v>
      </c>
      <c r="C70" s="66">
        <v>0.76600000000000001</v>
      </c>
      <c r="D70" s="36">
        <f t="shared" si="7"/>
        <v>63.326226012793185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9.9510000000000005</v>
      </c>
      <c r="C71" s="66">
        <v>2.5529999999999999</v>
      </c>
      <c r="D71" s="36">
        <f t="shared" si="7"/>
        <v>-74.344287006331029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0.57399999999999995</v>
      </c>
      <c r="C72" s="66">
        <v>0.51100000000000001</v>
      </c>
      <c r="D72" s="36">
        <f t="shared" si="7"/>
        <v>-10.975609756097553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1.778</v>
      </c>
      <c r="C73" s="66">
        <v>1.595</v>
      </c>
      <c r="D73" s="36">
        <f t="shared" si="7"/>
        <v>-10.292463442069744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0.72799999999999998</v>
      </c>
      <c r="C74" s="66">
        <v>0.70199999999999996</v>
      </c>
      <c r="D74" s="36">
        <f t="shared" si="7"/>
        <v>-3.5714285714285747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1.6E-2</v>
      </c>
      <c r="C75" s="66">
        <v>0</v>
      </c>
      <c r="D75" s="36">
        <f t="shared" si="7"/>
        <v>-100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</v>
      </c>
      <c r="C76" s="66">
        <v>0</v>
      </c>
      <c r="D76" s="36" t="str">
        <f t="shared" si="7"/>
        <v>Div by 0</v>
      </c>
      <c r="E76" s="52" t="s">
        <v>126</v>
      </c>
      <c r="F76" s="53" t="str">
        <f t="shared" si="8"/>
        <v>N/A</v>
      </c>
    </row>
    <row r="77" spans="1:6" ht="12.75" customHeight="1">
      <c r="A77" s="37" t="s">
        <v>116</v>
      </c>
      <c r="B77" s="67">
        <v>0.64700000000000002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17.29</v>
      </c>
      <c r="C78" s="66">
        <v>52.265000000000001</v>
      </c>
      <c r="D78" s="36">
        <f t="shared" si="7"/>
        <v>202.28455754771545</v>
      </c>
      <c r="E78" s="52" t="s">
        <v>126</v>
      </c>
      <c r="F78" s="53" t="str">
        <f t="shared" si="8"/>
        <v>No</v>
      </c>
    </row>
    <row r="79" spans="1:6" ht="12.75" customHeight="1">
      <c r="A79" s="37" t="s">
        <v>49</v>
      </c>
      <c r="B79" s="66">
        <v>3.492</v>
      </c>
      <c r="C79" s="66">
        <v>3.8290000000000002</v>
      </c>
      <c r="D79" s="36">
        <f t="shared" si="7"/>
        <v>9.6506300114547585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1.4790000000000001</v>
      </c>
      <c r="C80" s="66">
        <v>3.2549999999999999</v>
      </c>
      <c r="D80" s="36">
        <f t="shared" si="7"/>
        <v>120.08113590263689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0.113</v>
      </c>
      <c r="C81" s="66">
        <v>0.128</v>
      </c>
      <c r="D81" s="36">
        <f t="shared" si="7"/>
        <v>13.274336283185841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0.92200000000000004</v>
      </c>
      <c r="C82" s="66">
        <v>0.95699999999999996</v>
      </c>
      <c r="D82" s="36">
        <f t="shared" si="7"/>
        <v>3.7960954446854576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0.35599999999999998</v>
      </c>
      <c r="C83" s="66">
        <v>0.255</v>
      </c>
      <c r="D83" s="36">
        <f t="shared" si="7"/>
        <v>-28.370786516853929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1.6E-2</v>
      </c>
      <c r="C84" s="66">
        <v>0</v>
      </c>
      <c r="D84" s="36">
        <f t="shared" si="7"/>
        <v>-100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1.2529999999999999</v>
      </c>
      <c r="C85" s="66">
        <v>0.51100000000000001</v>
      </c>
      <c r="D85" s="36">
        <f t="shared" si="7"/>
        <v>-59.21787709497206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0.50900000000000001</v>
      </c>
      <c r="C86" s="66">
        <v>0.57399999999999995</v>
      </c>
      <c r="D86" s="36">
        <f t="shared" si="7"/>
        <v>12.770137524557946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0.04</v>
      </c>
      <c r="C87" s="66">
        <v>0.31900000000000001</v>
      </c>
      <c r="D87" s="36">
        <f t="shared" si="7"/>
        <v>697.5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7.3239999999999998</v>
      </c>
      <c r="C88" s="66">
        <v>41.481000000000002</v>
      </c>
      <c r="D88" s="36">
        <f t="shared" si="7"/>
        <v>466.3708356089569</v>
      </c>
      <c r="E88" s="52" t="s">
        <v>126</v>
      </c>
      <c r="F88" s="53" t="str">
        <f t="shared" si="8"/>
        <v>No</v>
      </c>
    </row>
    <row r="89" spans="1:30" ht="12.75" customHeight="1">
      <c r="A89" s="37" t="s">
        <v>59</v>
      </c>
      <c r="B89" s="66">
        <v>1.786</v>
      </c>
      <c r="C89" s="66">
        <v>0.95699999999999996</v>
      </c>
      <c r="D89" s="36">
        <f t="shared" si="7"/>
        <v>-46.416573348264279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525</v>
      </c>
      <c r="C92" s="65">
        <v>470</v>
      </c>
      <c r="D92" s="36">
        <f t="shared" ref="D92:D95" si="9">IFERROR((C92-B92)*100/B92,"Div by 0")</f>
        <v>-10.476190476190476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31.619</v>
      </c>
      <c r="C93" s="66">
        <v>33.83</v>
      </c>
      <c r="D93" s="36">
        <f t="shared" si="9"/>
        <v>6.9926310129985092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60.951999999999998</v>
      </c>
      <c r="C94" s="66">
        <v>60.426000000000002</v>
      </c>
      <c r="D94" s="36">
        <f t="shared" si="9"/>
        <v>-0.86297414358839131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7.4290000000000003</v>
      </c>
      <c r="C95" s="66">
        <v>5.7450000000000001</v>
      </c>
      <c r="D95" s="36">
        <f t="shared" si="9"/>
        <v>-22.667923004442052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1219</v>
      </c>
      <c r="C97" s="65">
        <v>1154</v>
      </c>
      <c r="D97" s="36">
        <f t="shared" ref="D97:D100" si="11">IFERROR((C97-B97)*100/B97,"Div by 0")</f>
        <v>-5.3322395406070546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16.652999999999999</v>
      </c>
      <c r="C98" s="66">
        <v>17.244</v>
      </c>
      <c r="D98" s="36">
        <f t="shared" si="11"/>
        <v>3.5489101062871624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67.513999999999996</v>
      </c>
      <c r="C99" s="66">
        <v>67.070999999999998</v>
      </c>
      <c r="D99" s="36">
        <f t="shared" si="11"/>
        <v>-0.65616020380957707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15.833</v>
      </c>
      <c r="C100" s="66">
        <v>15.685</v>
      </c>
      <c r="D100" s="36">
        <f t="shared" si="11"/>
        <v>-0.93475652118991781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2013-05-01T23:09:24Z</dcterms:modified>
</cp:coreProperties>
</file>