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255" windowWidth="11100" windowHeight="5835"/>
  </bookViews>
  <sheets>
    <sheet name="Form CMS- 10079 Survey" sheetId="1" r:id="rId1"/>
    <sheet name="Form CMS- 10079 Instructions" sheetId="2" r:id="rId2"/>
  </sheets>
  <definedNames>
    <definedName name="CMS_10079_Final_2007_2008_Occ_Mix_Survey_kn_mh" localSheetId="1">'Form CMS- 10079 Instructions'!$A$1:$B$240</definedName>
  </definedNames>
  <calcPr calcId="145621"/>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4" i="1"/>
  <c r="G1" i="1" l="1"/>
  <c r="B5" i="1"/>
  <c r="B6" i="1"/>
  <c r="B7" i="1"/>
  <c r="B8" i="1"/>
  <c r="B9" i="1"/>
  <c r="B10" i="1"/>
  <c r="B11" i="1"/>
  <c r="B12" i="1"/>
  <c r="B13" i="1"/>
  <c r="B14" i="1"/>
  <c r="B15" i="1"/>
  <c r="B16" i="1"/>
  <c r="B17" i="1"/>
  <c r="B18" i="1"/>
  <c r="B19" i="1"/>
  <c r="B20" i="1"/>
  <c r="AB11" i="1"/>
  <c r="AB12" i="1"/>
  <c r="AB13" i="1"/>
  <c r="AB14" i="1"/>
  <c r="AB15" i="1"/>
  <c r="AB16" i="1"/>
  <c r="AB17" i="1"/>
  <c r="AB18" i="1"/>
  <c r="AB19" i="1"/>
  <c r="AB20" i="1"/>
  <c r="AA7" i="1"/>
  <c r="Z7" i="1"/>
  <c r="AB7" i="1" s="1"/>
  <c r="V5" i="1"/>
  <c r="V6" i="1"/>
  <c r="V7" i="1"/>
  <c r="V8" i="1"/>
  <c r="V9" i="1"/>
  <c r="V10" i="1"/>
  <c r="V11" i="1"/>
  <c r="V12" i="1"/>
  <c r="V13" i="1"/>
  <c r="V14" i="1"/>
  <c r="V15" i="1"/>
  <c r="V16" i="1"/>
  <c r="V17" i="1"/>
  <c r="V18" i="1"/>
  <c r="V19" i="1"/>
  <c r="V20" i="1"/>
  <c r="V4" i="1"/>
  <c r="U4" i="1"/>
  <c r="U5" i="1"/>
  <c r="AA5" i="1" s="1"/>
  <c r="U6" i="1"/>
  <c r="AA6" i="1"/>
  <c r="U7" i="1"/>
  <c r="U8" i="1"/>
  <c r="AA8" i="1" s="1"/>
  <c r="U9" i="1"/>
  <c r="AA9" i="1" s="1"/>
  <c r="U10" i="1"/>
  <c r="AA10" i="1"/>
  <c r="U11" i="1"/>
  <c r="U12" i="1"/>
  <c r="U13" i="1"/>
  <c r="U14" i="1"/>
  <c r="U15" i="1"/>
  <c r="U16" i="1"/>
  <c r="U17" i="1"/>
  <c r="U18" i="1"/>
  <c r="U19" i="1"/>
  <c r="U20" i="1"/>
  <c r="T7" i="1"/>
  <c r="T8" i="1"/>
  <c r="Z8" i="1" s="1"/>
  <c r="T9" i="1"/>
  <c r="Z9" i="1" s="1"/>
  <c r="T10" i="1"/>
  <c r="Z10" i="1" s="1"/>
  <c r="AB10" i="1" s="1"/>
  <c r="T11" i="1"/>
  <c r="T12" i="1"/>
  <c r="T13" i="1"/>
  <c r="T14" i="1"/>
  <c r="T15" i="1"/>
  <c r="T16" i="1"/>
  <c r="T17" i="1"/>
  <c r="T18" i="1"/>
  <c r="T19" i="1"/>
  <c r="T20" i="1"/>
  <c r="T5" i="1"/>
  <c r="Z5" i="1" s="1"/>
  <c r="AB5" i="1" s="1"/>
  <c r="T6" i="1"/>
  <c r="Z6" i="1" s="1"/>
  <c r="AB6" i="1" s="1"/>
  <c r="S5" i="1"/>
  <c r="S6" i="1"/>
  <c r="S7" i="1"/>
  <c r="S8" i="1"/>
  <c r="S9" i="1"/>
  <c r="S10" i="1"/>
  <c r="S11" i="1"/>
  <c r="S12" i="1"/>
  <c r="S13" i="1"/>
  <c r="S14" i="1"/>
  <c r="S15" i="1"/>
  <c r="S16" i="1"/>
  <c r="S17" i="1"/>
  <c r="S18" i="1"/>
  <c r="S19" i="1"/>
  <c r="S20" i="1"/>
  <c r="P5" i="1"/>
  <c r="P6" i="1"/>
  <c r="P7" i="1"/>
  <c r="P8" i="1"/>
  <c r="P9" i="1"/>
  <c r="P10" i="1"/>
  <c r="P11" i="1"/>
  <c r="P12" i="1"/>
  <c r="P13" i="1"/>
  <c r="P14" i="1"/>
  <c r="P15" i="1"/>
  <c r="P16" i="1"/>
  <c r="P17" i="1"/>
  <c r="P18" i="1"/>
  <c r="P19" i="1"/>
  <c r="P20" i="1"/>
  <c r="M5" i="1"/>
  <c r="M6" i="1"/>
  <c r="M7" i="1"/>
  <c r="M8" i="1"/>
  <c r="M9" i="1"/>
  <c r="M10" i="1"/>
  <c r="M11" i="1"/>
  <c r="M12" i="1"/>
  <c r="M13" i="1"/>
  <c r="M14" i="1"/>
  <c r="M15" i="1"/>
  <c r="M16" i="1"/>
  <c r="M17" i="1"/>
  <c r="M18" i="1"/>
  <c r="M19" i="1"/>
  <c r="M20" i="1"/>
  <c r="J5" i="1"/>
  <c r="J6" i="1"/>
  <c r="J7" i="1"/>
  <c r="J8" i="1"/>
  <c r="J9" i="1"/>
  <c r="J10" i="1"/>
  <c r="J11" i="1"/>
  <c r="J12" i="1"/>
  <c r="J13" i="1"/>
  <c r="J14" i="1"/>
  <c r="J15" i="1"/>
  <c r="J16" i="1"/>
  <c r="J17" i="1"/>
  <c r="J18" i="1"/>
  <c r="J19" i="1"/>
  <c r="J20" i="1"/>
  <c r="T4" i="1"/>
  <c r="Z4" i="1" s="1"/>
  <c r="AB4" i="1" s="1"/>
  <c r="AA4" i="1"/>
  <c r="Y4" i="1"/>
  <c r="B4" i="1"/>
  <c r="Y11" i="1"/>
  <c r="Y12" i="1"/>
  <c r="Y13" i="1"/>
  <c r="Y14" i="1"/>
  <c r="Y15" i="1"/>
  <c r="Y16" i="1"/>
  <c r="Y17" i="1"/>
  <c r="Y18" i="1"/>
  <c r="Y19" i="1"/>
  <c r="Y20" i="1"/>
  <c r="Y6" i="1"/>
  <c r="Y7" i="1"/>
  <c r="Y8" i="1"/>
  <c r="Y9" i="1"/>
  <c r="Y10" i="1"/>
  <c r="Y5" i="1"/>
  <c r="P4" i="1"/>
  <c r="M4" i="1"/>
  <c r="J4" i="1"/>
  <c r="S4" i="1"/>
  <c r="AB9" i="1" l="1"/>
  <c r="AB8" i="1"/>
</calcChain>
</file>

<file path=xl/connections.xml><?xml version="1.0" encoding="utf-8"?>
<connections xmlns="http://schemas.openxmlformats.org/spreadsheetml/2006/main">
  <connection id="1" name="CMS-10079 Final 2007-2008 Occ Mix Survey_kn_mh" type="6" refreshedVersion="2" background="1" saveData="1">
    <textPr codePage="1146" sourceFile="F:\Wage index\FY 09\Occ Mix\Spreadsheets\CMS-10079 Final 2007-2008 Occ Mix Survey_kn_mh.txt">
      <textFields>
        <textField/>
      </textFields>
    </textPr>
  </connection>
</connections>
</file>

<file path=xl/sharedStrings.xml><?xml version="1.0" encoding="utf-8"?>
<sst xmlns="http://schemas.openxmlformats.org/spreadsheetml/2006/main" count="247" uniqueCount="244">
  <si>
    <t>Registered Nurses (RNs)</t>
  </si>
  <si>
    <t>Licensed Practical Nurses (LPNs) and Surgical Technologists (ST)</t>
  </si>
  <si>
    <t>Nursing Aides, Orderlies, &amp; Attendants</t>
  </si>
  <si>
    <t>Medical Assistants</t>
  </si>
  <si>
    <t>Total Nursing</t>
  </si>
  <si>
    <t>All Other Occupations</t>
  </si>
  <si>
    <t>Total (Nursing and All Other)</t>
  </si>
  <si>
    <t>Provider Contact Name:</t>
  </si>
  <si>
    <t>Provider Contact Phone Number:</t>
  </si>
  <si>
    <r>
      <t xml:space="preserve">Reporting Period (From Date): </t>
    </r>
    <r>
      <rPr>
        <b/>
        <sz val="10"/>
        <color indexed="10"/>
        <rFont val="Arial"/>
        <family val="2"/>
      </rPr>
      <t>(Must Be Filled Out In The Following Format: MM/DD/YY)</t>
    </r>
  </si>
  <si>
    <t>Paid Salaries Total RNs</t>
  </si>
  <si>
    <t>Paid Hours Total RNs</t>
  </si>
  <si>
    <t>Average Hourly Wage (Salaries/Hours) Total RNs</t>
  </si>
  <si>
    <t>Paid Salaries      Nursing Aides, Orderlies, &amp; Attendants</t>
  </si>
  <si>
    <t>Paid Hours         Nursing Aides, Orderlies, &amp; Attendants</t>
  </si>
  <si>
    <t>Average Hourly Wage (Salaries/Hours) Nursing Aides, Orderlies, &amp; Attendants</t>
  </si>
  <si>
    <t>Paid Salaries Medical Assistants</t>
  </si>
  <si>
    <t>Paid Hours Medical Assistants</t>
  </si>
  <si>
    <t>Average Hourly Wage (Salaries/Hours) Medical Assistants</t>
  </si>
  <si>
    <t>Paid Salaries Total Nursing</t>
  </si>
  <si>
    <t>Paid Hours Total Nursing</t>
  </si>
  <si>
    <t>Average Hourly Wage (Salaries/Hours) Total Nursing</t>
  </si>
  <si>
    <t>Paid Salaries All Other Occupations</t>
  </si>
  <si>
    <t>Paid Hours      All Other Occupations</t>
  </si>
  <si>
    <t>Average Hourly Wage (Salaries/Hours) All Other Occupations</t>
  </si>
  <si>
    <t>Paid Salaries         Total (Nursing and All Other)</t>
  </si>
  <si>
    <t>Paid Hours          Total (Nursing and All Other)</t>
  </si>
  <si>
    <t>Average Hourly Wage (Salaries/Hours) Total (Nursing and All Other)</t>
  </si>
  <si>
    <t>MEDICARE WAGE INDEX</t>
  </si>
  <si>
    <t>OCCUPATIONAL MIX SURVEY</t>
  </si>
  <si>
    <t xml:space="preserve"> </t>
  </si>
  <si>
    <t>Introduction</t>
  </si>
  <si>
    <t xml:space="preserve">      Section 304(c) of Public Law 106-554 amended section 1886(d)(3)(E) of the Act </t>
  </si>
  <si>
    <t xml:space="preserve">to require CMS to collect data every 3 years on the occupational mix of employees for </t>
  </si>
  <si>
    <t xml:space="preserve">each short-term, acute care hospital participating in the Medicare program, in order to </t>
  </si>
  <si>
    <t xml:space="preserve">construct an occupational mix adjustment to the wage index.  The law also requires the </t>
  </si>
  <si>
    <t>application of the occupational mix adjustment to the wage index beginning October 1, 2004</t>
  </si>
  <si>
    <t xml:space="preserve">      This survey provides for the collection of occupational mix data for a 12-</t>
  </si>
  <si>
    <t xml:space="preserve">that is subject to the inpatient prospective payment system (IPPS), or any hospital </t>
  </si>
  <si>
    <t xml:space="preserve">that would be subject to IPPS if not granted a waiver .  [Note:  Do not complete this </t>
  </si>
  <si>
    <t xml:space="preserve">important for hospitals to ensure that the data reported on the survey are accurate </t>
  </si>
  <si>
    <t>and verifiable through supporting documentation.</t>
  </si>
  <si>
    <t xml:space="preserve">      Instructions and definitions for the data elements and the occupational categories </t>
  </si>
  <si>
    <t>are attached.</t>
  </si>
  <si>
    <t>Instructions</t>
  </si>
  <si>
    <t xml:space="preserve">Complete this survey for employees who are full-time and part-time, directly hired, and </t>
  </si>
  <si>
    <t xml:space="preserve">acquired under contract.  Do not include employees in areas excluded from IPPS via </t>
  </si>
  <si>
    <t xml:space="preserve">rehabilitation units or facilities.  This exclusion applies to directly-hired and contract </t>
  </si>
  <si>
    <t xml:space="preserve">employees who provide either direct or indirect patient care services in IPPS excluded </t>
  </si>
  <si>
    <t xml:space="preserve">areas. Also, do not include employees whose services are excluded from the IPPS, such </t>
  </si>
  <si>
    <t xml:space="preserve">as physician Part B, and interns and residents. Include employees who are allocated from </t>
  </si>
  <si>
    <t xml:space="preserve">the home office or related organizations to IPPS reimbursable cost centers and outpatient </t>
  </si>
  <si>
    <t xml:space="preserve">departments of the hospital that are included in the wage index (i.e., outpatient clinic, </t>
  </si>
  <si>
    <t>emergency room).</t>
  </si>
  <si>
    <t xml:space="preserve">Employees in the home office, related organizations, or general services costs centers </t>
  </si>
  <si>
    <t xml:space="preserve">a hospital should apply the same methodology it uses for allocating home office and </t>
  </si>
  <si>
    <t xml:space="preserve">related organization costs on Worksheet S-3, Part II, and exclude from the survey such </t>
  </si>
  <si>
    <t xml:space="preserve">costs associated with excluded areas.   If home office or related organization personnel </t>
  </si>
  <si>
    <t xml:space="preserve">provide only administrative services, report their wages and hours in the “All Other </t>
  </si>
  <si>
    <t xml:space="preserve">Occupations” category.  To the extent that there are home office or related organization </t>
  </si>
  <si>
    <t xml:space="preserve">personnel that are engaged in nursing activities, they must be reported in the appropriate </t>
  </si>
  <si>
    <t>nursing subcategory.</t>
  </si>
  <si>
    <t xml:space="preserve">Additionally, hospitals should apply the methodology that is used in the wage index </t>
  </si>
  <si>
    <t xml:space="preserve">calculation for allocating general service salaries and hours to excluded areas.  (See Step </t>
  </si>
  <si>
    <t xml:space="preserve">4 of the wage index calculation in 72 FR 47320, August 22, 2007, or in the Wage Index </t>
  </si>
  <si>
    <t xml:space="preserve">Calculator at  </t>
  </si>
  <si>
    <t>Note that, although wage-related costs are included in the general service allocation methodology</t>
  </si>
  <si>
    <t xml:space="preserve"> for Worksheet S-3, wage-related costs should be excluded from the general service </t>
  </si>
  <si>
    <t>allocation methodology for the occupational mix survey because the occupational mix survey</t>
  </si>
  <si>
    <t xml:space="preserve"> excludes wage-related costs. </t>
  </si>
  <si>
    <t xml:space="preserve">Nursing personnel working in the following cost centers as used for Medicare cost </t>
  </si>
  <si>
    <t xml:space="preserve">reporting purposes must be included in the appropriate nursing subcategory. These cost </t>
  </si>
  <si>
    <t xml:space="preserve">centers reflect where the majority of nursing employees are assigned in hospitals and are </t>
  </si>
  <si>
    <t xml:space="preserve">selected to ensure consistent reporting among hospitals. The wages and hours for nursing </t>
  </si>
  <si>
    <t xml:space="preserve">personnel working in other areas of the hospital that are reimbursable under the IPPS or </t>
  </si>
  <si>
    <t xml:space="preserve">OPPS, or nurses who are performing solely administrative functions, would be included </t>
  </si>
  <si>
    <t>in the “All Other Occupations” category.</t>
  </si>
  <si>
    <t>COST CENTER DESCRIPTIONS</t>
  </si>
  <si>
    <t>Nursing Administration</t>
  </si>
  <si>
    <t>Adults and Pediatrics (General Routine Care)</t>
  </si>
  <si>
    <t>Intensive Care Unit</t>
  </si>
  <si>
    <t>Coronary Care Unit</t>
  </si>
  <si>
    <t>Burn Intensive Care Unit</t>
  </si>
  <si>
    <t>Surgical Intensive Care Unit</t>
  </si>
  <si>
    <t>Other Special Care (specify)</t>
  </si>
  <si>
    <t>Nursery</t>
  </si>
  <si>
    <t>Operating Room</t>
  </si>
  <si>
    <t>Recovery Room</t>
  </si>
  <si>
    <t>Delivery Room and Labor Room</t>
  </si>
  <si>
    <t>Electrocardiology</t>
  </si>
  <si>
    <t xml:space="preserve">Renal Dialysis </t>
  </si>
  <si>
    <t>Ambulatory Surgical Center (Non-Distinct Part)</t>
  </si>
  <si>
    <t>Other Ancillary</t>
  </si>
  <si>
    <t>Clinics</t>
  </si>
  <si>
    <t>Emergency</t>
  </si>
  <si>
    <t>Observation Beds</t>
  </si>
  <si>
    <t xml:space="preserve">Note: Subscripted cost centers that would normally fall into one of </t>
  </si>
  <si>
    <t>these cost centers should be included on the survey.</t>
  </si>
  <si>
    <t>Definitions</t>
  </si>
  <si>
    <t>Paid Salaries and Paid Hours:</t>
  </si>
  <si>
    <t xml:space="preserve">category of hospital employees including overtime, vacation, holiday, sick, lunch, </t>
  </si>
  <si>
    <t xml:space="preserve">and other paid-time-off, severance, and bonuses.  Do not include fringe benefits </t>
  </si>
  <si>
    <t xml:space="preserve">or wage-related costs as defined in Provider Reimbursement Manual, Part II, </t>
  </si>
  <si>
    <t xml:space="preserve">employees.  Paid hours include regular hours, overtime hours, paid holiday, </t>
  </si>
  <si>
    <t xml:space="preserve">vacation, sick, and other paid-time-off hours, and hours associated with severance </t>
  </si>
  <si>
    <t xml:space="preserve">pay.  Do not include non-paid lunch periods and on-call hours in the total paid </t>
  </si>
  <si>
    <t xml:space="preserve">hours.  (Note: On-call hours for the occupational mix survey must be treated the </t>
  </si>
  <si>
    <t xml:space="preserve">same as on-call hours for Worksheet S-3 wage data; see Provider Reimbursement </t>
  </si>
  <si>
    <t xml:space="preserve">calculated as one hour when an employee is paid time and a half.  No hours are </t>
  </si>
  <si>
    <t xml:space="preserve">required for bonus pay.  The hours reported for salaried employees who are paid a </t>
  </si>
  <si>
    <t xml:space="preserve">fixed rate must be recorded based on 40 hours per week or the number of hours in </t>
  </si>
  <si>
    <t xml:space="preserve">the hospital’s standard workweek.  </t>
  </si>
  <si>
    <t>Occupational Categories:</t>
  </si>
  <si>
    <t xml:space="preserve">[The occupational categories and definitions included in this survey derive directly from the U. S. </t>
  </si>
  <si>
    <t xml:space="preserve">Bureau of Labor Statistics (BLS), 2001 Occupational Employment Statistics survey.   The numbers </t>
  </si>
  <si>
    <t xml:space="preserve">in parentheses are the BLS standard occupational categories (SOCs).  As with the BLS survey, </t>
  </si>
  <si>
    <t xml:space="preserve">workers should be classified in the occupation that requires their highest level of skill.  If no </t>
  </si>
  <si>
    <t xml:space="preserve">measurable difference in skills, workers are to be included in the occupation that they spend the most </t>
  </si>
  <si>
    <t xml:space="preserve">time.] </t>
  </si>
  <si>
    <r>
      <t>Registered Nurses (RNs, SOC 29-1111) -</t>
    </r>
    <r>
      <rPr>
        <sz val="10"/>
        <rFont val="Arial"/>
        <family val="2"/>
      </rPr>
      <t xml:space="preserve"> Assess patient health problems and </t>
    </r>
  </si>
  <si>
    <t xml:space="preserve">needs, develop and implement nursing care plans, and maintain medical records.  </t>
  </si>
  <si>
    <t xml:space="preserve">Administer nursing care to ill, injured, convalescent, or disabled patients.  May </t>
  </si>
  <si>
    <t xml:space="preserve">advise patients on health maintenance and disease prevention or provide case </t>
  </si>
  <si>
    <t xml:space="preserve">management.  Licensing or registration required.  RNs who have specialized </t>
  </si>
  <si>
    <t xml:space="preserve">formal, post-basic education and who function in highly autonomous and </t>
  </si>
  <si>
    <t xml:space="preserve">practice nurse, case manager, nursing educator, infection control nurse, </t>
  </si>
  <si>
    <t xml:space="preserve">performance improvement nurse, and community health nurse.  Advanced </t>
  </si>
  <si>
    <t xml:space="preserve">practice nurses (APNs) (that is, nurse practitioners, clinical nurse specialists, </t>
  </si>
  <si>
    <t xml:space="preserve">certified nurse midwives, and certified registered nurse anesthetists) are usually </t>
  </si>
  <si>
    <t xml:space="preserve">paid by Medicare under a Part B fee schedule and not the IPPS.  APNs must be </t>
  </si>
  <si>
    <t xml:space="preserve">excluded from the survey if they are excluded from Worksheet S-3, but should be </t>
  </si>
  <si>
    <t xml:space="preserve">included on the survey if they are included in one of the cost centers for the </t>
  </si>
  <si>
    <t xml:space="preserve">survey and are included on Worksheet S-3.   </t>
  </si>
  <si>
    <t xml:space="preserve">Licensed Practical Nurses (LPNs, SOC 29-2061) and Surgical </t>
  </si>
  <si>
    <r>
      <t xml:space="preserve">Technologists** (SOC 29-2055) – LPNs: </t>
    </r>
    <r>
      <rPr>
        <sz val="10"/>
        <rFont val="Arial"/>
        <family val="2"/>
      </rPr>
      <t xml:space="preserve">Care for ill, injured, convalescent, or </t>
    </r>
  </si>
  <si>
    <t xml:space="preserve">disabled persons in hospitals, nursing homes, clinics, private homes, group </t>
  </si>
  <si>
    <t xml:space="preserve">homes, and similar institutions.  Most LPNs provide basic bedside care, such as </t>
  </si>
  <si>
    <t xml:space="preserve">vital signs as temperature, blood pressure, pulse, and respiration.  May work </t>
  </si>
  <si>
    <t xml:space="preserve">under the supervision of a registered nurse.  Some more experienced LPNs </t>
  </si>
  <si>
    <t xml:space="preserve">supervise nursing assistants and aides.  Licensing is required after the completion </t>
  </si>
  <si>
    <t xml:space="preserve">operations, under the supervision of surgeons, registered nurses, or other surgical </t>
  </si>
  <si>
    <t xml:space="preserve">personnel. May help set up operating room, prepare and transport patients for </t>
  </si>
  <si>
    <t xml:space="preserve">surgery, adjust lights and equipment, pass instruments and other supplies to </t>
  </si>
  <si>
    <t xml:space="preserve">surgeons and surgeon's assistants, hold retractors, cut sutures, and help count </t>
  </si>
  <si>
    <t>sponges, needles, supplies, and instruments.</t>
  </si>
  <si>
    <r>
      <t>Nursing Aides, Orderlies, &amp; Attendants (SOC 31-1012) -</t>
    </r>
    <r>
      <rPr>
        <sz val="10"/>
        <rFont val="Arial"/>
        <family val="2"/>
      </rPr>
      <t xml:space="preserve"> Provide basic patient </t>
    </r>
  </si>
  <si>
    <t xml:space="preserve">care under direction of nursing staff.  Perform duties, such as feed, bathe, dress, </t>
  </si>
  <si>
    <t xml:space="preserve">groom, or move patients, or change linens.  </t>
  </si>
  <si>
    <t>Examples: Certified Nursing Assistant; Hospital Aide; Infirmary Attendant.</t>
  </si>
  <si>
    <r>
      <t>Medical Assistants** (SOC 31-9092) -</t>
    </r>
    <r>
      <rPr>
        <sz val="10"/>
        <rFont val="Arial"/>
        <family val="2"/>
      </rPr>
      <t xml:space="preserve"> Performs administrative and certain </t>
    </r>
  </si>
  <si>
    <t xml:space="preserve">clinical duties under the direction of physician.  Administrative duties may </t>
  </si>
  <si>
    <t xml:space="preserve">include scheduling appointments, maintaining medical records, billing, and </t>
  </si>
  <si>
    <t xml:space="preserve">coding for insurance purposes.  Clinical duties may include taking and recording </t>
  </si>
  <si>
    <t xml:space="preserve">vital signs and medical histories, preparing patients for examination, drawing </t>
  </si>
  <si>
    <t xml:space="preserve">blood, and administering medications as directed by physician.  Exclude </t>
  </si>
  <si>
    <t xml:space="preserve">“Physician Assistants” (29-1071).  Include only those employees who perform </t>
  </si>
  <si>
    <t xml:space="preserve">administrative and certain clinical functions under the direction of a physician in </t>
  </si>
  <si>
    <t xml:space="preserve">the IPPS cost centers and outpatient areas of the hospital that are listed above.  Do </t>
  </si>
  <si>
    <t xml:space="preserve">not include phlebotomists, information technology personnel, health information </t>
  </si>
  <si>
    <t xml:space="preserve">management personnel, medical secretaries, ward clerks, and general business </t>
  </si>
  <si>
    <t>office personnel.</t>
  </si>
  <si>
    <t>Examples: Morgue Attendant; Ophthalmic Aide; Physicians Aide</t>
  </si>
  <si>
    <t xml:space="preserve">**Note: Medical Assistants and Surgical Technologists are “nursing” employees for </t>
  </si>
  <si>
    <t xml:space="preserve">purposes of the occupational mix survey.  Whenever the terms “nursing staff”, “nursing </t>
  </si>
  <si>
    <t xml:space="preserve">personnel”, “nursing occupations”, “nursing employees”, or “nursing categories” are used </t>
  </si>
  <si>
    <t xml:space="preserve">with regards to the occupational mix survey, they are deemed to include medical assistants </t>
  </si>
  <si>
    <t>and surgical technologists.</t>
  </si>
  <si>
    <t xml:space="preserve">Note: Only nurses, surgical technologists, nursing aides/orderlies/attendants, and medical </t>
  </si>
  <si>
    <t xml:space="preserve">assistants, as defined on the survey, can be included in the respective RNs, LPNs, Surgical </t>
  </si>
  <si>
    <t xml:space="preserve">Technologists, Aides/Orderlies/Attendants, and MAs categories.  Do not include other </t>
  </si>
  <si>
    <t xml:space="preserve">occupations that may provide similar services as nursing personnel.  Instead, those </t>
  </si>
  <si>
    <t xml:space="preserve">occupations (if assigned to IPPS/OPPS areas of the hospital) must be included in the All </t>
  </si>
  <si>
    <t xml:space="preserve">Other Occupations category.  For example, hospital-based paramedics may provide services </t>
  </si>
  <si>
    <t xml:space="preserve">that are similar to those provided by nursing personnel; however, on the occupational mix </t>
  </si>
  <si>
    <t xml:space="preserve">survey, these non-nursing occupations must be included in All Other Occupations.  This is to </t>
  </si>
  <si>
    <t>ensure consistent reporting among hospitals.</t>
  </si>
  <si>
    <r>
      <t>All Other Occupations –</t>
    </r>
    <r>
      <rPr>
        <sz val="10"/>
        <rFont val="Arial"/>
        <family val="2"/>
      </rPr>
      <t xml:space="preserve"> Non-nursing employees (directly hired and under </t>
    </r>
  </si>
  <si>
    <t xml:space="preserve">contract) in IPPS reimbursable cost centers and outpatient departments that are </t>
  </si>
  <si>
    <t xml:space="preserve">included in the wage index (i.e., outpatient clinic, emergency room) must be </t>
  </si>
  <si>
    <t xml:space="preserve">included in the “All Other Occupations” category.  In addition, this category </t>
  </si>
  <si>
    <t xml:space="preserve">would include the wages and hours of nurses (including APNs) that function </t>
  </si>
  <si>
    <t xml:space="preserve">solely in administrative or leadership roles, that do not directly supervise staff </t>
  </si>
  <si>
    <t xml:space="preserve">nurses who provide patient care, and do not provide any direct patient care </t>
  </si>
  <si>
    <t xml:space="preserve">themselves. This category must not include occupations that are excluded from </t>
  </si>
  <si>
    <t xml:space="preserve">the wage index (such as physician Part B services, interns, residents, and the </t>
  </si>
  <si>
    <t xml:space="preserve">services of APNs - nurse practitioners, clinical nurse specialists, certified nurse </t>
  </si>
  <si>
    <t xml:space="preserve">midwives, and certified registered nurse anesthetists – that are excluded from the </t>
  </si>
  <si>
    <t xml:space="preserve">wage index because their services are billable under a Part B fee schedule).  </t>
  </si>
  <si>
    <t xml:space="preserve">Also, the “All Other Occupations” category must not include employees in areas </t>
  </si>
  <si>
    <t xml:space="preserve">of the hospital that are excluded from the wage index via Worksheet S-3, Part II, </t>
  </si>
  <si>
    <t xml:space="preserve">facilities.  Therapists and therapy assistants, equipment technologists and </t>
  </si>
  <si>
    <t xml:space="preserve">technicians, medical and clinical laboratory staff, pharmacists and pharmacy </t>
  </si>
  <si>
    <t xml:space="preserve">technicians, administrators (other than nursing), computer specialists, dietary, and </t>
  </si>
  <si>
    <t xml:space="preserve">housekeeping staff are examples of employees who should be reported in the “All </t>
  </si>
  <si>
    <t xml:space="preserve">Other Occupations” category.  Also include the wages and hours of personnel </t>
  </si>
  <si>
    <t xml:space="preserve">from the home office or related organizations if they perform solely </t>
  </si>
  <si>
    <t xml:space="preserve">administrative functions and work in IPPS cost centers and outpatient departments </t>
  </si>
  <si>
    <t>that are included in the wage index.</t>
  </si>
  <si>
    <t xml:space="preserve">Note: Do not include salaries and hours for APNs (nurse practitioners, clinical nurse </t>
  </si>
  <si>
    <t xml:space="preserve">specialists, nurse midwives, or certified registered nurse anesthetists) in any of the Nursing </t>
  </si>
  <si>
    <t xml:space="preserve">or All Other Occupations categories if their services are billable under Medicare Part B.  </t>
  </si>
  <si>
    <t xml:space="preserve">The services of these nurses are generally billable under a Part B fee schedule and excluded </t>
  </si>
  <si>
    <t xml:space="preserve">from the wage index because they are not paid under the hospital inpatient prospective </t>
  </si>
  <si>
    <t xml:space="preserve">payment system (IPPS).  </t>
  </si>
  <si>
    <r>
      <t xml:space="preserve">Provider Number:              </t>
    </r>
    <r>
      <rPr>
        <b/>
        <sz val="10"/>
        <color indexed="10"/>
        <rFont val="Arial"/>
        <family val="2"/>
      </rPr>
      <t xml:space="preserve">(Must be Six Digits- </t>
    </r>
    <r>
      <rPr>
        <b/>
        <sz val="12"/>
        <color indexed="10"/>
        <rFont val="Arial"/>
        <family val="2"/>
      </rPr>
      <t>NO DASHES</t>
    </r>
    <r>
      <rPr>
        <b/>
        <sz val="10"/>
        <color indexed="10"/>
        <rFont val="Arial"/>
        <family val="2"/>
      </rPr>
      <t>)</t>
    </r>
  </si>
  <si>
    <t>Paid Salaries Total LPNs and STs</t>
  </si>
  <si>
    <t>Paid Hours Total LPNs and STs</t>
  </si>
  <si>
    <t>Average Hourly Wage (Salaries/Hours) Total LPNs and STs</t>
  </si>
  <si>
    <t>Edit Check for Provider Number</t>
  </si>
  <si>
    <r>
      <t xml:space="preserve">Reporting Period (To Date): </t>
    </r>
    <r>
      <rPr>
        <b/>
        <sz val="10"/>
        <color indexed="10"/>
        <rFont val="Arial"/>
        <family val="2"/>
      </rPr>
      <t>(Must Be Filled Out In The Following Format: MM/DD/YY)</t>
    </r>
  </si>
  <si>
    <t>Edit Check for Date Range</t>
  </si>
  <si>
    <t xml:space="preserve">required to complete the survey.  Also, hospitals that terminated participation in the Medicare </t>
  </si>
  <si>
    <r>
      <t>[1]</t>
    </r>
    <r>
      <rPr>
        <b/>
        <sz val="8"/>
        <rFont val="Times New Roman"/>
        <family val="1"/>
      </rPr>
      <t xml:space="preserve">  Note: Critical Access Hospitals (CAHs) are not paid under the IPPS, therefore CAHs are not </t>
    </r>
  </si>
  <si>
    <t xml:space="preserve">According to the Paperwork Reduction Act of 1995, no persons are required to respond to a collection of information </t>
  </si>
  <si>
    <r>
      <t xml:space="preserve">unless it displays a valid OMB control number.  The valid OMB control number for this information collection is </t>
    </r>
    <r>
      <rPr>
        <b/>
        <sz val="9"/>
        <rFont val="Times New Roman"/>
        <family val="1"/>
      </rPr>
      <t>0938-</t>
    </r>
  </si>
  <si>
    <r>
      <t>0907</t>
    </r>
    <r>
      <rPr>
        <sz val="9"/>
        <rFont val="Times New Roman"/>
        <family val="1"/>
      </rPr>
      <t xml:space="preserve">.  The time required to complete this information collection is estimated to average </t>
    </r>
    <r>
      <rPr>
        <b/>
        <sz val="9"/>
        <rFont val="Times New Roman"/>
        <family val="1"/>
      </rPr>
      <t>480 hours</t>
    </r>
    <r>
      <rPr>
        <sz val="9"/>
        <rFont val="Times New Roman"/>
        <family val="1"/>
      </rPr>
      <t xml:space="preserve"> per response, </t>
    </r>
  </si>
  <si>
    <t xml:space="preserve">including the time to review instructions, search existing data resources, gather the data needed, and complete and </t>
  </si>
  <si>
    <t xml:space="preserve">review the information collection.  If you have comments concerning the accuracy of the time estimate(s) or </t>
  </si>
  <si>
    <t xml:space="preserve">suggestions for improving this form, please write to: CMS, 7500 Security Boulevard, Attn: PRA Reports Clearance </t>
  </si>
  <si>
    <t xml:space="preserve">Officer, Mail Stop C4-26-05, Baltimore, Maryland 21244-1850.  </t>
  </si>
  <si>
    <r>
      <t>Paid Salaries</t>
    </r>
    <r>
      <rPr>
        <sz val="10"/>
        <rFont val="Arial"/>
        <family val="2"/>
      </rPr>
      <t xml:space="preserve"> – Include the total of </t>
    </r>
    <r>
      <rPr>
        <b/>
        <sz val="10"/>
        <rFont val="Arial"/>
        <family val="2"/>
      </rPr>
      <t>paid</t>
    </r>
    <r>
      <rPr>
        <sz val="10"/>
        <rFont val="Arial"/>
        <family val="2"/>
      </rPr>
      <t xml:space="preserve"> wages and salaries for the specified </t>
    </r>
  </si>
  <si>
    <r>
      <t>Paid Hours</t>
    </r>
    <r>
      <rPr>
        <sz val="10"/>
        <rFont val="Arial"/>
        <family val="2"/>
      </rPr>
      <t xml:space="preserve"> – Include the total </t>
    </r>
    <r>
      <rPr>
        <b/>
        <sz val="10"/>
        <rFont val="Arial"/>
        <family val="2"/>
      </rPr>
      <t>paid</t>
    </r>
    <r>
      <rPr>
        <sz val="10"/>
        <rFont val="Arial"/>
        <family val="2"/>
      </rPr>
      <t xml:space="preserve"> hours for the specified category of hospital </t>
    </r>
  </si>
  <si>
    <r>
      <t xml:space="preserve">of a state-approved practical nursing program.  </t>
    </r>
    <r>
      <rPr>
        <b/>
        <sz val="10"/>
        <rFont val="Arial"/>
        <family val="2"/>
      </rPr>
      <t>Surgical Technologists:</t>
    </r>
    <r>
      <rPr>
        <sz val="10"/>
        <rFont val="Arial"/>
        <family val="2"/>
      </rPr>
      <t xml:space="preserve"> Assist in </t>
    </r>
  </si>
  <si>
    <t xml:space="preserve">survey if you are a no/low Medicare utilization provider.  Check with your Fiscal </t>
  </si>
  <si>
    <t xml:space="preserve">intermediary (FI)/Medicare Administrative Contractor (MAC) to confirm your status.]  It is </t>
  </si>
  <si>
    <t>from FIs/MACs or downloaded from CMS’s website at:</t>
  </si>
  <si>
    <t>Lines for 2552-10</t>
  </si>
  <si>
    <t xml:space="preserve">specialized roles, may be assigned a variety of roles such as staff nurse, advanced </t>
  </si>
  <si>
    <t>Hospitals must use this form only for submitting data for the 2013 Occupational Mix survey. For complete instructions on how to fill out the survey please see the tab titled Form CMS-10079 Instructions</t>
  </si>
  <si>
    <t>month period, that is, *from pay periods ending between January 1, 2013 and December 31, 2013,</t>
  </si>
  <si>
    <t xml:space="preserve">to be applied to the FY 2016 wage index.  Complete the survey for any hospital </t>
  </si>
  <si>
    <t xml:space="preserve">      Completed occupational mix surveys must be submitted to Fis or MACs,</t>
  </si>
  <si>
    <t xml:space="preserve">on the Excel hospital reporting form, by July1, 2014, via email attachment or </t>
  </si>
  <si>
    <r>
      <rPr>
        <b/>
        <sz val="10"/>
        <rFont val="Arial"/>
        <family val="2"/>
      </rPr>
      <t>overnight delivery.</t>
    </r>
    <r>
      <rPr>
        <sz val="10"/>
        <rFont val="Arial"/>
        <family val="2"/>
      </rPr>
      <t xml:space="preserve">  The Excel version of the occupational mix survey may be obtained </t>
    </r>
  </si>
  <si>
    <t xml:space="preserve">http://www.cms.gov/Medicare/Medicare-Fee-for-Service-Payment/AcuteInpatientPPS/Wage-Index-Files.html.  </t>
  </si>
  <si>
    <r>
      <t xml:space="preserve">program before January 1, 2013 are not required to complete the survey. </t>
    </r>
    <r>
      <rPr>
        <sz val="8"/>
        <rFont val="Times New Roman"/>
        <family val="1"/>
      </rPr>
      <t xml:space="preserve"> </t>
    </r>
  </si>
  <si>
    <t>Instructions and Definitions</t>
  </si>
  <si>
    <t xml:space="preserve">Worksheet S-3, Part II, Lines 9 and 10, such as skilled-nursing facilities, psychiatric, or </t>
  </si>
  <si>
    <t xml:space="preserve">(Worksheet S-3, Part II, Lines 26 through 43) typically provide services throughout the </t>
  </si>
  <si>
    <t xml:space="preserve">hospital, including the IPPS-excluded areas (Lines 9 and 10).  In completing the survey, </t>
  </si>
  <si>
    <t>http://www.cms.gov/Medicare/Medicare-Fee-for-Service-Payment/AcuteInpatientPPS/Wage-Index-Files.html</t>
  </si>
  <si>
    <t xml:space="preserve">Section 4005.2.   </t>
  </si>
  <si>
    <t xml:space="preserve">Manual, Part II, section 4005.2, column 5 instructions).  Overtime hours must be </t>
  </si>
  <si>
    <t xml:space="preserve">Lines 9 and 10, such as skilled nursing, psychiatric, and rehabilitation units and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</si>
</sst>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22" x14ac:knownFonts="1">
    <font>
      <sz val="10"/>
      <name val="Arial"/>
    </font>
    <font>
      <b/>
      <sz val="10"/>
      <name val="Arial"/>
      <family val="2"/>
    </font>
    <font>
      <b/>
      <sz val="10"/>
      <color indexed="9"/>
      <name val="Arial"/>
      <family val="2"/>
    </font>
    <font>
      <b/>
      <sz val="8"/>
      <name val="Arial"/>
      <family val="2"/>
    </font>
    <font>
      <b/>
      <sz val="11"/>
      <color indexed="9"/>
      <name val="Times New Roman"/>
      <family val="1"/>
    </font>
    <font>
      <b/>
      <sz val="10"/>
      <color indexed="10"/>
      <name val="Arial"/>
      <family val="2"/>
    </font>
    <font>
      <u/>
      <sz val="9"/>
      <color indexed="12"/>
      <name val="Arial"/>
      <family val="2"/>
    </font>
    <font>
      <sz val="10"/>
      <name val="Arial"/>
      <family val="2"/>
    </font>
    <font>
      <b/>
      <sz val="10"/>
      <color indexed="8"/>
      <name val="Arial"/>
      <family val="2"/>
    </font>
    <font>
      <sz val="10"/>
      <color indexed="8"/>
      <name val="Arial"/>
      <family val="2"/>
    </font>
    <font>
      <sz val="10"/>
      <color indexed="9"/>
      <name val="Arial"/>
      <family val="2"/>
    </font>
    <font>
      <sz val="10"/>
      <color indexed="10"/>
      <name val="Arial"/>
      <family val="2"/>
    </font>
    <font>
      <b/>
      <sz val="12"/>
      <color indexed="10"/>
      <name val="Arial"/>
      <family val="2"/>
    </font>
    <font>
      <b/>
      <sz val="12"/>
      <color indexed="9"/>
      <name val="Arial"/>
      <family val="2"/>
    </font>
    <font>
      <vertAlign val="superscript"/>
      <sz val="8"/>
      <name val="Times New Roman"/>
      <family val="1"/>
    </font>
    <font>
      <b/>
      <sz val="8"/>
      <name val="Times New Roman"/>
      <family val="1"/>
    </font>
    <font>
      <sz val="8"/>
      <name val="Arial"/>
      <family val="2"/>
    </font>
    <font>
      <sz val="8"/>
      <name val="Times New Roman"/>
      <family val="1"/>
    </font>
    <font>
      <sz val="9"/>
      <name val="Times New Roman"/>
      <family val="1"/>
    </font>
    <font>
      <b/>
      <sz val="9"/>
      <name val="Times New Roman"/>
      <family val="1"/>
    </font>
    <font>
      <b/>
      <sz val="12"/>
      <color indexed="9"/>
      <name val="Times New Roman"/>
      <family val="1"/>
    </font>
    <font>
      <i/>
      <sz val="10"/>
      <name val="Arial"/>
      <family val="2"/>
    </font>
  </fonts>
  <fills count="13">
    <fill>
      <patternFill patternType="none"/>
    </fill>
    <fill>
      <patternFill patternType="gray125"/>
    </fill>
    <fill>
      <patternFill patternType="solid">
        <fgColor indexed="18"/>
        <bgColor indexed="64"/>
      </patternFill>
    </fill>
    <fill>
      <patternFill patternType="solid">
        <fgColor indexed="8"/>
        <bgColor indexed="64"/>
      </patternFill>
    </fill>
    <fill>
      <patternFill patternType="solid">
        <fgColor indexed="10"/>
        <bgColor indexed="64"/>
      </patternFill>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41"/>
        <bgColor indexed="64"/>
      </patternFill>
    </fill>
    <fill>
      <patternFill patternType="solid">
        <fgColor indexed="46"/>
        <bgColor indexed="64"/>
      </patternFill>
    </fill>
    <fill>
      <patternFill patternType="solid">
        <fgColor indexed="16"/>
        <bgColor indexed="64"/>
      </patternFill>
    </fill>
    <fill>
      <patternFill patternType="solid">
        <fgColor indexed="11"/>
        <bgColor indexed="64"/>
      </patternFill>
    </fill>
  </fills>
  <borders count="18">
    <border>
      <left/>
      <right/>
      <top/>
      <bottom/>
      <diagonal/>
    </border>
    <border>
      <left/>
      <right style="medium">
        <color indexed="8"/>
      </right>
      <top/>
      <bottom/>
      <diagonal/>
    </border>
    <border>
      <left/>
      <right style="medium">
        <color indexed="64"/>
      </right>
      <top/>
      <bottom/>
      <diagonal/>
    </border>
    <border>
      <left/>
      <right style="thick">
        <color indexed="64"/>
      </right>
      <top/>
      <bottom/>
      <diagonal/>
    </border>
    <border>
      <left/>
      <right/>
      <top/>
      <bottom style="thin">
        <color indexed="64"/>
      </bottom>
      <diagonal/>
    </border>
    <border>
      <left style="medium">
        <color indexed="8"/>
      </left>
      <right/>
      <top/>
      <bottom/>
      <diagonal/>
    </border>
    <border>
      <left style="medium">
        <color indexed="64"/>
      </left>
      <right/>
      <top/>
      <bottom/>
      <diagonal/>
    </border>
    <border>
      <left/>
      <right style="thin">
        <color indexed="64"/>
      </right>
      <top/>
      <bottom/>
      <diagonal/>
    </border>
    <border>
      <left/>
      <right style="thin">
        <color indexed="8"/>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bottom/>
      <diagonal/>
    </border>
    <border>
      <left style="thick">
        <color indexed="64"/>
      </left>
      <right/>
      <top/>
      <bottom/>
      <diagonal/>
    </border>
  </borders>
  <cellStyleXfs count="2">
    <xf numFmtId="0" fontId="0" fillId="0" borderId="0"/>
    <xf numFmtId="0" fontId="6" fillId="0" borderId="0" applyNumberFormat="0" applyFill="0" applyBorder="0" applyAlignment="0" applyProtection="0">
      <alignment vertical="top"/>
      <protection locked="0"/>
    </xf>
  </cellStyleXfs>
  <cellXfs count="107">
    <xf numFmtId="0" fontId="0" fillId="0" borderId="0" xfId="0"/>
    <xf numFmtId="0" fontId="1" fillId="0" borderId="0" xfId="0" applyNumberFormat="1" applyFont="1"/>
    <xf numFmtId="164" fontId="1" fillId="0" borderId="0" xfId="0" applyNumberFormat="1" applyFont="1"/>
    <xf numFmtId="2" fontId="3" fillId="0" borderId="1" xfId="0" applyNumberFormat="1" applyFont="1" applyBorder="1" applyAlignment="1">
      <alignment horizontal="center" wrapText="1"/>
    </xf>
    <xf numFmtId="2" fontId="3" fillId="0" borderId="2" xfId="0" applyNumberFormat="1" applyFont="1" applyBorder="1" applyAlignment="1">
      <alignment horizontal="center" wrapText="1"/>
    </xf>
    <xf numFmtId="2" fontId="1" fillId="0" borderId="3" xfId="0" applyNumberFormat="1" applyFont="1" applyBorder="1" applyAlignment="1">
      <alignment horizontal="center" wrapText="1"/>
    </xf>
    <xf numFmtId="1" fontId="0" fillId="0" borderId="0" xfId="0" applyNumberFormat="1"/>
    <xf numFmtId="1" fontId="4" fillId="2" borderId="4" xfId="0" applyNumberFormat="1" applyFont="1" applyFill="1" applyBorder="1" applyAlignment="1">
      <alignment horizontal="center" wrapText="1"/>
    </xf>
    <xf numFmtId="2" fontId="0" fillId="0" borderId="0" xfId="0" applyNumberFormat="1"/>
    <xf numFmtId="0" fontId="0" fillId="0" borderId="0" xfId="0" applyNumberFormat="1" applyFill="1"/>
    <xf numFmtId="1" fontId="0" fillId="0" borderId="5" xfId="0" applyNumberFormat="1" applyBorder="1"/>
    <xf numFmtId="1" fontId="0" fillId="0" borderId="0" xfId="0" applyNumberFormat="1" applyBorder="1"/>
    <xf numFmtId="1" fontId="0" fillId="0" borderId="6" xfId="0" applyNumberFormat="1" applyBorder="1"/>
    <xf numFmtId="49" fontId="0" fillId="0" borderId="0" xfId="0" applyNumberFormat="1"/>
    <xf numFmtId="0" fontId="0" fillId="0" borderId="0" xfId="0" applyNumberFormat="1"/>
    <xf numFmtId="164" fontId="0" fillId="0" borderId="0" xfId="0" applyNumberFormat="1"/>
    <xf numFmtId="1" fontId="0" fillId="0" borderId="1" xfId="0" applyNumberFormat="1" applyBorder="1"/>
    <xf numFmtId="1" fontId="0" fillId="0" borderId="7" xfId="0" applyNumberFormat="1" applyBorder="1"/>
    <xf numFmtId="1" fontId="0" fillId="0" borderId="8" xfId="0" applyNumberFormat="1" applyBorder="1"/>
    <xf numFmtId="1" fontId="0" fillId="0" borderId="3" xfId="0" applyNumberFormat="1" applyBorder="1"/>
    <xf numFmtId="0" fontId="2" fillId="3" borderId="0" xfId="0" applyFont="1" applyFill="1" applyAlignment="1">
      <alignment horizontal="center"/>
    </xf>
    <xf numFmtId="0" fontId="1" fillId="0" borderId="0" xfId="0" applyFont="1"/>
    <xf numFmtId="0" fontId="6" fillId="0" borderId="0" xfId="1" applyAlignment="1" applyProtection="1"/>
    <xf numFmtId="0" fontId="7" fillId="0" borderId="0" xfId="0" applyFont="1"/>
    <xf numFmtId="0" fontId="2" fillId="3" borderId="4" xfId="0" applyFont="1" applyFill="1" applyBorder="1" applyAlignment="1">
      <alignment horizontal="center"/>
    </xf>
    <xf numFmtId="0" fontId="2" fillId="3" borderId="4" xfId="0" applyFont="1" applyFill="1" applyBorder="1" applyAlignment="1">
      <alignment horizontal="center" wrapText="1"/>
    </xf>
    <xf numFmtId="0" fontId="1" fillId="0" borderId="9" xfId="0" applyFont="1" applyBorder="1" applyAlignment="1">
      <alignment horizontal="left" indent="3"/>
    </xf>
    <xf numFmtId="0" fontId="7" fillId="0" borderId="9" xfId="0" applyFont="1" applyBorder="1" applyAlignment="1">
      <alignment horizontal="left" indent="3"/>
    </xf>
    <xf numFmtId="0" fontId="7" fillId="0" borderId="9" xfId="0" applyFont="1" applyBorder="1" applyAlignment="1">
      <alignment horizontal="left" vertical="top" indent="3"/>
    </xf>
    <xf numFmtId="0" fontId="8" fillId="0" borderId="9" xfId="0" applyFont="1" applyBorder="1" applyAlignment="1">
      <alignment horizontal="left" indent="3"/>
    </xf>
    <xf numFmtId="0" fontId="9" fillId="0" borderId="9" xfId="0" applyFont="1" applyBorder="1" applyAlignment="1">
      <alignment horizontal="left" indent="3"/>
    </xf>
    <xf numFmtId="0" fontId="10" fillId="3" borderId="10" xfId="0" applyFont="1" applyFill="1" applyBorder="1"/>
    <xf numFmtId="0" fontId="10" fillId="3" borderId="11" xfId="0" applyFont="1" applyFill="1" applyBorder="1"/>
    <xf numFmtId="0" fontId="10" fillId="3" borderId="12" xfId="0" applyFont="1" applyFill="1" applyBorder="1"/>
    <xf numFmtId="0" fontId="10" fillId="3" borderId="13" xfId="0" applyFont="1" applyFill="1" applyBorder="1"/>
    <xf numFmtId="0" fontId="3" fillId="0" borderId="0" xfId="0" applyFont="1"/>
    <xf numFmtId="0" fontId="10" fillId="0" borderId="0" xfId="0" applyNumberFormat="1" applyFont="1"/>
    <xf numFmtId="0" fontId="11" fillId="0" borderId="0" xfId="0" applyNumberFormat="1" applyFont="1"/>
    <xf numFmtId="164" fontId="7" fillId="0" borderId="0" xfId="0" applyNumberFormat="1" applyFont="1" applyFill="1"/>
    <xf numFmtId="164" fontId="7" fillId="0" borderId="0" xfId="0" applyNumberFormat="1" applyFont="1"/>
    <xf numFmtId="164" fontId="9" fillId="0" borderId="0" xfId="0" applyNumberFormat="1" applyFont="1" applyFill="1"/>
    <xf numFmtId="164" fontId="0" fillId="0" borderId="0" xfId="0" applyNumberFormat="1" applyFill="1"/>
    <xf numFmtId="164" fontId="8" fillId="4" borderId="0" xfId="0" applyNumberFormat="1" applyFont="1" applyFill="1" applyAlignment="1">
      <alignment horizontal="center" wrapText="1"/>
    </xf>
    <xf numFmtId="2" fontId="8" fillId="4" borderId="0" xfId="0" applyNumberFormat="1" applyFont="1" applyFill="1" applyAlignment="1">
      <alignment horizontal="center" wrapText="1"/>
    </xf>
    <xf numFmtId="2" fontId="8" fillId="4" borderId="2" xfId="0" applyNumberFormat="1" applyFont="1" applyFill="1" applyBorder="1" applyAlignment="1">
      <alignment horizontal="center" wrapText="1"/>
    </xf>
    <xf numFmtId="0" fontId="1" fillId="5" borderId="9" xfId="0" applyNumberFormat="1" applyFont="1" applyFill="1" applyBorder="1" applyAlignment="1">
      <alignment horizontal="center" wrapText="1"/>
    </xf>
    <xf numFmtId="0" fontId="0" fillId="0" borderId="0" xfId="0" applyNumberFormat="1" applyAlignment="1">
      <alignment horizontal="center" wrapText="1"/>
    </xf>
    <xf numFmtId="0" fontId="1" fillId="4" borderId="0" xfId="0" applyNumberFormat="1" applyFont="1" applyFill="1" applyAlignment="1">
      <alignment horizontal="center" wrapText="1"/>
    </xf>
    <xf numFmtId="164" fontId="1" fillId="5" borderId="9" xfId="0" applyNumberFormat="1" applyFont="1" applyFill="1" applyBorder="1" applyAlignment="1">
      <alignment horizontal="center" wrapText="1"/>
    </xf>
    <xf numFmtId="49" fontId="1" fillId="5" borderId="9" xfId="0" applyNumberFormat="1" applyFont="1" applyFill="1" applyBorder="1" applyAlignment="1">
      <alignment horizontal="center" wrapText="1"/>
    </xf>
    <xf numFmtId="1" fontId="1" fillId="6" borderId="9" xfId="0" applyNumberFormat="1" applyFont="1" applyFill="1" applyBorder="1" applyAlignment="1">
      <alignment horizontal="center" wrapText="1"/>
    </xf>
    <xf numFmtId="2" fontId="1" fillId="7" borderId="14" xfId="0" applyNumberFormat="1" applyFont="1" applyFill="1" applyBorder="1" applyAlignment="1">
      <alignment horizontal="center" wrapText="1"/>
    </xf>
    <xf numFmtId="1" fontId="1" fillId="8" borderId="15" xfId="0" applyNumberFormat="1" applyFont="1" applyFill="1" applyBorder="1" applyAlignment="1">
      <alignment horizontal="center" wrapText="1"/>
    </xf>
    <xf numFmtId="1" fontId="1" fillId="8" borderId="9" xfId="0" applyNumberFormat="1" applyFont="1" applyFill="1" applyBorder="1" applyAlignment="1">
      <alignment horizontal="center" wrapText="1"/>
    </xf>
    <xf numFmtId="1" fontId="1" fillId="6" borderId="15" xfId="0" applyNumberFormat="1" applyFont="1" applyFill="1" applyBorder="1" applyAlignment="1">
      <alignment horizontal="center" wrapText="1"/>
    </xf>
    <xf numFmtId="1" fontId="1" fillId="9" borderId="15" xfId="0" applyNumberFormat="1" applyFont="1" applyFill="1" applyBorder="1" applyAlignment="1">
      <alignment horizontal="center" wrapText="1"/>
    </xf>
    <xf numFmtId="1" fontId="1" fillId="9" borderId="9" xfId="0" applyNumberFormat="1" applyFont="1" applyFill="1" applyBorder="1" applyAlignment="1">
      <alignment horizontal="center" wrapText="1"/>
    </xf>
    <xf numFmtId="1" fontId="1" fillId="10" borderId="15" xfId="0" applyNumberFormat="1" applyFont="1" applyFill="1" applyBorder="1" applyAlignment="1">
      <alignment horizontal="center" wrapText="1"/>
    </xf>
    <xf numFmtId="1" fontId="1" fillId="10" borderId="9" xfId="0" applyNumberFormat="1" applyFont="1" applyFill="1" applyBorder="1" applyAlignment="1">
      <alignment horizontal="center" wrapText="1"/>
    </xf>
    <xf numFmtId="2" fontId="1" fillId="7" borderId="9" xfId="0" applyNumberFormat="1" applyFont="1" applyFill="1" applyBorder="1" applyAlignment="1">
      <alignment horizontal="center" wrapText="1"/>
    </xf>
    <xf numFmtId="0" fontId="0" fillId="0" borderId="0" xfId="0" applyAlignment="1">
      <alignment horizontal="center"/>
    </xf>
    <xf numFmtId="2" fontId="8" fillId="4" borderId="1" xfId="0" applyNumberFormat="1" applyFont="1" applyFill="1" applyBorder="1" applyAlignment="1">
      <alignment horizontal="center" wrapText="1"/>
    </xf>
    <xf numFmtId="2" fontId="8" fillId="4" borderId="3" xfId="0" applyNumberFormat="1" applyFont="1" applyFill="1" applyBorder="1" applyAlignment="1">
      <alignment horizontal="center" wrapText="1"/>
    </xf>
    <xf numFmtId="2" fontId="0" fillId="0" borderId="0" xfId="0" applyNumberFormat="1" applyAlignment="1">
      <alignment horizontal="center"/>
    </xf>
    <xf numFmtId="164" fontId="0" fillId="0" borderId="0" xfId="0" applyNumberFormat="1" applyAlignment="1">
      <alignment horizontal="center"/>
    </xf>
    <xf numFmtId="1" fontId="2" fillId="0" borderId="2" xfId="0" applyNumberFormat="1" applyFont="1" applyFill="1" applyBorder="1" applyAlignment="1">
      <alignment horizontal="center" wrapText="1"/>
    </xf>
    <xf numFmtId="2" fontId="0" fillId="0" borderId="1" xfId="0" applyNumberFormat="1" applyBorder="1" applyAlignment="1">
      <alignment horizontal="center"/>
    </xf>
    <xf numFmtId="2" fontId="0" fillId="0" borderId="2" xfId="0" applyNumberFormat="1" applyBorder="1" applyAlignment="1">
      <alignment horizontal="center"/>
    </xf>
    <xf numFmtId="2" fontId="0" fillId="0" borderId="0" xfId="0" applyNumberFormat="1" applyBorder="1" applyAlignment="1">
      <alignment horizontal="center"/>
    </xf>
    <xf numFmtId="2" fontId="0" fillId="0" borderId="3" xfId="0" applyNumberFormat="1" applyBorder="1" applyAlignment="1">
      <alignment horizontal="center"/>
    </xf>
    <xf numFmtId="0" fontId="14" fillId="0" borderId="0" xfId="0" applyFont="1"/>
    <xf numFmtId="0" fontId="16" fillId="0" borderId="0" xfId="0" applyFont="1"/>
    <xf numFmtId="0" fontId="15" fillId="0" borderId="0" xfId="0" applyFont="1"/>
    <xf numFmtId="0" fontId="18" fillId="0" borderId="0" xfId="0" applyFont="1"/>
    <xf numFmtId="0" fontId="19" fillId="0" borderId="0" xfId="0" applyFont="1"/>
    <xf numFmtId="0" fontId="20" fillId="3" borderId="0" xfId="0" applyFont="1" applyFill="1" applyAlignment="1">
      <alignment horizontal="center"/>
    </xf>
    <xf numFmtId="0" fontId="21" fillId="0" borderId="0" xfId="0" applyFont="1"/>
    <xf numFmtId="49" fontId="0" fillId="11" borderId="0" xfId="0" applyNumberFormat="1" applyFill="1"/>
    <xf numFmtId="0" fontId="0" fillId="11" borderId="0" xfId="0" applyNumberFormat="1" applyFill="1" applyAlignment="1">
      <alignment horizontal="center" wrapText="1"/>
    </xf>
    <xf numFmtId="0" fontId="0" fillId="11" borderId="0" xfId="0" applyNumberFormat="1" applyFill="1"/>
    <xf numFmtId="164" fontId="5" fillId="11" borderId="0" xfId="0" applyNumberFormat="1" applyFont="1" applyFill="1"/>
    <xf numFmtId="164" fontId="0" fillId="11" borderId="0" xfId="0" applyNumberFormat="1" applyFill="1"/>
    <xf numFmtId="164" fontId="0" fillId="11" borderId="0" xfId="0" applyNumberFormat="1" applyFill="1" applyAlignment="1">
      <alignment horizontal="center"/>
    </xf>
    <xf numFmtId="1" fontId="0" fillId="11" borderId="0" xfId="0" applyNumberFormat="1" applyFill="1"/>
    <xf numFmtId="2" fontId="0" fillId="11" borderId="0" xfId="0" applyNumberFormat="1" applyFill="1" applyAlignment="1">
      <alignment horizontal="center"/>
    </xf>
    <xf numFmtId="1" fontId="0" fillId="11" borderId="5" xfId="0" applyNumberFormat="1" applyFill="1" applyBorder="1"/>
    <xf numFmtId="1" fontId="0" fillId="11" borderId="0" xfId="0" applyNumberFormat="1" applyFill="1" applyBorder="1"/>
    <xf numFmtId="2" fontId="0" fillId="11" borderId="1" xfId="0" applyNumberFormat="1" applyFill="1" applyBorder="1" applyAlignment="1">
      <alignment horizontal="center"/>
    </xf>
    <xf numFmtId="2" fontId="0" fillId="11" borderId="2" xfId="0" applyNumberFormat="1" applyFill="1" applyBorder="1" applyAlignment="1">
      <alignment horizontal="center"/>
    </xf>
    <xf numFmtId="2" fontId="0" fillId="11" borderId="3" xfId="0" applyNumberFormat="1" applyFill="1" applyBorder="1" applyAlignment="1">
      <alignment horizontal="center"/>
    </xf>
    <xf numFmtId="2" fontId="0" fillId="11" borderId="0" xfId="0" applyNumberFormat="1" applyFill="1" applyBorder="1" applyAlignment="1">
      <alignment horizontal="center"/>
    </xf>
    <xf numFmtId="1" fontId="0" fillId="11" borderId="16" xfId="0" applyNumberFormat="1" applyFill="1" applyBorder="1"/>
    <xf numFmtId="1" fontId="0" fillId="0" borderId="0" xfId="0" applyNumberFormat="1" applyFill="1" applyBorder="1"/>
    <xf numFmtId="2" fontId="1" fillId="12" borderId="0" xfId="0" applyNumberFormat="1" applyFont="1" applyFill="1" applyAlignment="1">
      <alignment horizontal="center" wrapText="1"/>
    </xf>
    <xf numFmtId="2" fontId="1" fillId="4" borderId="0" xfId="0" applyNumberFormat="1" applyFont="1" applyFill="1" applyBorder="1" applyAlignment="1">
      <alignment horizontal="center" wrapText="1"/>
    </xf>
    <xf numFmtId="14" fontId="7" fillId="0" borderId="0" xfId="0" applyNumberFormat="1" applyFont="1" applyFill="1"/>
    <xf numFmtId="164" fontId="1" fillId="0" borderId="0" xfId="0" applyNumberFormat="1" applyFont="1" applyAlignment="1">
      <alignment horizontal="left"/>
    </xf>
    <xf numFmtId="14" fontId="0" fillId="0" borderId="0" xfId="0" applyNumberFormat="1" applyFill="1"/>
    <xf numFmtId="49" fontId="7" fillId="0" borderId="0" xfId="0" applyNumberFormat="1" applyFont="1" applyFill="1"/>
    <xf numFmtId="49" fontId="13" fillId="3" borderId="0" xfId="0" applyNumberFormat="1" applyFont="1" applyFill="1" applyAlignment="1">
      <alignment horizontal="left" wrapText="1"/>
    </xf>
    <xf numFmtId="1" fontId="4" fillId="2" borderId="17" xfId="0" applyNumberFormat="1" applyFont="1" applyFill="1" applyBorder="1" applyAlignment="1">
      <alignment horizontal="center" wrapText="1"/>
    </xf>
    <xf numFmtId="1" fontId="4" fillId="2" borderId="0" xfId="0" applyNumberFormat="1" applyFont="1" applyFill="1" applyBorder="1" applyAlignment="1">
      <alignment horizontal="center" wrapText="1"/>
    </xf>
    <xf numFmtId="1" fontId="4" fillId="2" borderId="6" xfId="0" applyNumberFormat="1" applyFont="1" applyFill="1" applyBorder="1" applyAlignment="1">
      <alignment horizontal="center" wrapText="1"/>
    </xf>
    <xf numFmtId="1" fontId="2" fillId="2" borderId="0" xfId="0" applyNumberFormat="1" applyFont="1" applyFill="1" applyAlignment="1">
      <alignment horizontal="center" wrapText="1"/>
    </xf>
    <xf numFmtId="1" fontId="2" fillId="2" borderId="6" xfId="0" applyNumberFormat="1" applyFont="1" applyFill="1" applyBorder="1" applyAlignment="1">
      <alignment horizontal="center" wrapText="1"/>
    </xf>
    <xf numFmtId="1" fontId="2" fillId="2" borderId="0" xfId="0" applyNumberFormat="1" applyFont="1" applyFill="1" applyBorder="1" applyAlignment="1">
      <alignment horizontal="center" wrapText="1"/>
    </xf>
    <xf numFmtId="1" fontId="2" fillId="2" borderId="5" xfId="0" applyNumberFormat="1" applyFont="1" applyFill="1" applyBorder="1" applyAlignment="1">
      <alignment horizont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name="CMS-10079 Final 2007-2008 Occ Mix Survey_kn_mh"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s.gov/Medicare/Medicare-Fee-for-Service-Payment/AcuteInpatientPPS/Wage-Index-Files.html" TargetMode="External"/><Relationship Id="rId1" Type="http://schemas.openxmlformats.org/officeDocument/2006/relationships/hyperlink" Target="http://www.cms.gov/Medicare/Medicare-Fee-for-Service-Payment/AcuteInpatientPPS/Wage-Index-Files.html." TargetMode="External"/><Relationship Id="rId4"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8"/>
  </sheetPr>
  <dimension ref="A1:AB315"/>
  <sheetViews>
    <sheetView tabSelected="1" zoomScale="75" workbookViewId="0">
      <pane xSplit="1" ySplit="3" topLeftCell="B4" activePane="bottomRight" state="frozen"/>
      <selection pane="topRight" activeCell="B1" sqref="B1"/>
      <selection pane="bottomLeft" activeCell="A4" sqref="A4"/>
      <selection pane="bottomRight" activeCell="A3" sqref="A3"/>
    </sheetView>
  </sheetViews>
  <sheetFormatPr defaultRowHeight="12.75" x14ac:dyDescent="0.2"/>
  <cols>
    <col min="1" max="1" width="16.42578125" style="13" customWidth="1"/>
    <col min="2" max="2" width="41.7109375" style="46" customWidth="1"/>
    <col min="3" max="3" width="26.7109375" style="14" customWidth="1"/>
    <col min="4" max="4" width="32.5703125" style="14" customWidth="1"/>
    <col min="5" max="5" width="27.85546875" style="15" customWidth="1"/>
    <col min="6" max="6" width="26.5703125" style="15" customWidth="1"/>
    <col min="7" max="7" width="44.42578125" style="64" customWidth="1"/>
    <col min="8" max="8" width="14.85546875" style="6" customWidth="1"/>
    <col min="9" max="9" width="14.28515625" style="6" customWidth="1"/>
    <col min="10" max="10" width="36.5703125" style="63" customWidth="1"/>
    <col min="11" max="11" width="13.28515625" style="6" customWidth="1"/>
    <col min="12" max="12" width="12.7109375" style="11" customWidth="1"/>
    <col min="13" max="13" width="20.5703125" style="63" customWidth="1"/>
    <col min="14" max="14" width="16.7109375" style="6" customWidth="1"/>
    <col min="15" max="15" width="15.28515625" style="6" customWidth="1"/>
    <col min="16" max="16" width="21.28515625" style="63" customWidth="1"/>
    <col min="17" max="18" width="12.42578125" style="19" customWidth="1"/>
    <col min="19" max="19" width="19.28515625" style="69" customWidth="1"/>
    <col min="20" max="20" width="13.85546875" style="19" customWidth="1"/>
    <col min="21" max="21" width="12.85546875" style="19" customWidth="1"/>
    <col min="22" max="22" width="33.140625" style="68" customWidth="1"/>
    <col min="23" max="23" width="15.140625" style="19" customWidth="1"/>
    <col min="24" max="24" width="15.5703125" style="11" customWidth="1"/>
    <col min="25" max="25" width="35.5703125" style="68" customWidth="1"/>
    <col min="26" max="27" width="14.42578125" style="6" customWidth="1"/>
    <col min="28" max="28" width="31" style="63" customWidth="1"/>
  </cols>
  <sheetData>
    <row r="1" spans="1:28" ht="84.75" customHeight="1" x14ac:dyDescent="0.25">
      <c r="A1" s="99" t="s">
        <v>228</v>
      </c>
      <c r="B1" s="99"/>
      <c r="C1" s="1"/>
      <c r="D1" s="1"/>
      <c r="E1" s="1"/>
      <c r="F1" s="97"/>
      <c r="G1" s="96" t="str">
        <f>IF(AND(E4="",AND(F4="")),"",IF(OR(E4="",OR(F4="")),"Must have a To and From date",IF(AND(E4&gt;41259,F4&lt;41640),"","THE FROM DATE CANNOT BE BEFORE 12/16/12 AND THE TO DATE CANNOT BE AFTER 12/31/2013")))</f>
        <v/>
      </c>
      <c r="H1" s="103" t="s">
        <v>0</v>
      </c>
      <c r="I1" s="103"/>
      <c r="J1" s="65"/>
      <c r="K1" s="104" t="s">
        <v>1</v>
      </c>
      <c r="L1" s="105"/>
      <c r="M1" s="3"/>
      <c r="N1" s="106" t="s">
        <v>2</v>
      </c>
      <c r="O1" s="105"/>
      <c r="P1" s="4"/>
      <c r="Q1" s="104" t="s">
        <v>3</v>
      </c>
      <c r="R1" s="105"/>
      <c r="S1" s="5"/>
      <c r="T1" s="100" t="s">
        <v>4</v>
      </c>
      <c r="U1" s="101"/>
      <c r="W1" s="102" t="s">
        <v>5</v>
      </c>
      <c r="X1" s="101"/>
      <c r="Y1" s="67"/>
      <c r="AA1" s="7" t="s">
        <v>6</v>
      </c>
    </row>
    <row r="2" spans="1:28" ht="12" customHeight="1" x14ac:dyDescent="0.2">
      <c r="A2" s="77"/>
      <c r="B2" s="78"/>
      <c r="C2" s="79"/>
      <c r="D2" s="79"/>
      <c r="E2" s="80"/>
      <c r="F2" s="81"/>
      <c r="G2" s="82"/>
      <c r="H2" s="83"/>
      <c r="I2" s="83"/>
      <c r="J2" s="84"/>
      <c r="K2" s="85"/>
      <c r="L2" s="86"/>
      <c r="M2" s="87"/>
      <c r="N2" s="86"/>
      <c r="O2" s="86"/>
      <c r="P2" s="88"/>
      <c r="Q2" s="86"/>
      <c r="R2" s="86"/>
      <c r="S2" s="89"/>
      <c r="T2" s="86"/>
      <c r="U2" s="86"/>
      <c r="V2" s="90"/>
      <c r="W2" s="91"/>
      <c r="X2" s="86"/>
      <c r="Y2" s="88"/>
      <c r="Z2" s="83"/>
      <c r="AA2" s="83"/>
      <c r="AB2" s="84"/>
    </row>
    <row r="3" spans="1:28" s="60" customFormat="1" ht="82.5" customHeight="1" x14ac:dyDescent="0.25">
      <c r="A3" s="49" t="s">
        <v>204</v>
      </c>
      <c r="B3" s="45" t="s">
        <v>208</v>
      </c>
      <c r="C3" s="45" t="s">
        <v>7</v>
      </c>
      <c r="D3" s="45" t="s">
        <v>8</v>
      </c>
      <c r="E3" s="48" t="s">
        <v>9</v>
      </c>
      <c r="F3" s="48" t="s">
        <v>209</v>
      </c>
      <c r="G3" s="48" t="s">
        <v>210</v>
      </c>
      <c r="H3" s="50" t="s">
        <v>10</v>
      </c>
      <c r="I3" s="50" t="s">
        <v>11</v>
      </c>
      <c r="J3" s="51" t="s">
        <v>12</v>
      </c>
      <c r="K3" s="52" t="s">
        <v>205</v>
      </c>
      <c r="L3" s="53" t="s">
        <v>206</v>
      </c>
      <c r="M3" s="51" t="s">
        <v>207</v>
      </c>
      <c r="N3" s="52" t="s">
        <v>13</v>
      </c>
      <c r="O3" s="53" t="s">
        <v>14</v>
      </c>
      <c r="P3" s="51" t="s">
        <v>15</v>
      </c>
      <c r="Q3" s="52" t="s">
        <v>16</v>
      </c>
      <c r="R3" s="53" t="s">
        <v>17</v>
      </c>
      <c r="S3" s="51" t="s">
        <v>18</v>
      </c>
      <c r="T3" s="54" t="s">
        <v>19</v>
      </c>
      <c r="U3" s="50" t="s">
        <v>20</v>
      </c>
      <c r="V3" s="51" t="s">
        <v>21</v>
      </c>
      <c r="W3" s="55" t="s">
        <v>22</v>
      </c>
      <c r="X3" s="56" t="s">
        <v>23</v>
      </c>
      <c r="Y3" s="51" t="s">
        <v>24</v>
      </c>
      <c r="Z3" s="57" t="s">
        <v>25</v>
      </c>
      <c r="AA3" s="58" t="s">
        <v>26</v>
      </c>
      <c r="AB3" s="59" t="s">
        <v>27</v>
      </c>
    </row>
    <row r="4" spans="1:28" ht="82.5" customHeight="1" x14ac:dyDescent="0.2">
      <c r="A4" s="98"/>
      <c r="B4" s="47" t="str">
        <f>IF(A4="","",IF(LEN(A4)=6,"",IF(OR(LEN(A4)&gt;6,OR(LEN(A6)&lt;6)),"PROVIDER NUMBER MUST BE EQUAL TO 6 DIGITS WITHOUT ANY DASHES")))</f>
        <v/>
      </c>
      <c r="C4" s="9"/>
      <c r="D4" s="9"/>
      <c r="E4" s="95"/>
      <c r="F4" s="97"/>
      <c r="G4" s="42" t="str">
        <f>IF(AND(E4="",AND(F4="")),"",IF(OR(E4="",OR(F4="")),"Must have a To and From date",IF(AND(E4&gt;41258,F4&gt;E4,F4&lt;41640),"","THE FROM DATE CANNOT BE BEFORE 12/16/12 AND THE TO DATE CANNOT BE AFTER 12/31/2013 or Before the From Date")))</f>
        <v/>
      </c>
      <c r="H4" s="6">
        <v>0</v>
      </c>
      <c r="I4" s="6">
        <v>0</v>
      </c>
      <c r="J4" s="43" t="str">
        <f t="shared" ref="J4:J20" si="0">IF(AND(H4=0,I4=0),"YOU MUST FILL OUT RN SALARIES AND RN HOURS IN ORDER TO COMPLETE THIS SURVEY",IF(AND(H4="",AND(I4="")),"YOU MUST FILL OUT RN SALARIES AND RN HOURS IN ORDER TO COMPLETE THIS SURVEY",IF(OR(H4=0,OR(I4=0)),"BOTH RN SALARIES AND RN HOURS MUST HAVE A VALUE GREATER THAN 0",H4/I4)))</f>
        <v>YOU MUST FILL OUT RN SALARIES AND RN HOURS IN ORDER TO COMPLETE THIS SURVEY</v>
      </c>
      <c r="K4" s="6">
        <v>0</v>
      </c>
      <c r="L4" s="6">
        <v>0</v>
      </c>
      <c r="M4" s="61">
        <f t="shared" ref="M4:M20" si="1">IF(AND(K4=0,L4=0),0,IF(OR(K4=0,L4=0),"Both Salaries and Hours Must Have a Value Greather Than Zero",K4/L4))</f>
        <v>0</v>
      </c>
      <c r="N4" s="6">
        <v>0</v>
      </c>
      <c r="O4" s="6">
        <v>0</v>
      </c>
      <c r="P4" s="44">
        <f>IF(AND(N4=0,O4=0),0,IF(OR(N4=0,O4=0),"Both Salaries and Hours Must Have a Value Greather Than Zero",N4/O4))</f>
        <v>0</v>
      </c>
      <c r="Q4" s="6">
        <v>0</v>
      </c>
      <c r="R4" s="6">
        <v>0</v>
      </c>
      <c r="S4" s="62">
        <f>IF(AND(Q4=0,R4=0),0,IF(OR(Q4=0,R4=0),"Both Salaries and Hours Must Have a Value Greather Than Zero",Q4/R4))</f>
        <v>0</v>
      </c>
      <c r="T4" s="11">
        <f>Q4+N4+K4+H4</f>
        <v>0</v>
      </c>
      <c r="U4" s="92">
        <f>R4+O4+L4+I4</f>
        <v>0</v>
      </c>
      <c r="V4" s="94" t="str">
        <f>IF(OR(H4=0,I4=0),"YOU MUST FILL OUT RN SALARIES AND RN HOURS (COLUMNS H AND I) IN ORDER TO COMPLETE THIS SURVEY",IF(AND(T4="",U4=""),"YOU MUST AT LEAST FILL IN REGISTERED NURSES IN ORDER TO COMPLETE THIS SURVEY",IF(AND(T4=0,U4=0),"YOU MUST AT LEAST FILL IN REGISTERED NURSES IN ORDER TO COMPLETE THIS SURVEY",T4/U4)))</f>
        <v>YOU MUST FILL OUT RN SALARIES AND RN HOURS (COLUMNS H AND I) IN ORDER TO COMPLETE THIS SURVEY</v>
      </c>
      <c r="W4" s="6">
        <v>0</v>
      </c>
      <c r="X4" s="6">
        <v>0</v>
      </c>
      <c r="Y4" s="44" t="str">
        <f>IF(AND(W53=0,X4=0),"YOU MUST FILL OUT ALL OTHER SALARIES AND ALL OTHER HOURS IN ORDER TO COMPLETE THIS SURVEY",IF(AND(W4="",AND(X4="")),"YOU MUST FILL OUT ALL OTHER SALARIES AND ALL OTHER HOURS IN ORDER TO COMPLETE THIS SURVEY",IF(OR(W4=0,OR(X4=0)),"BOTH ALL OTHER SALARIES AND ALL OTHER  HOURS MUST HAVE A VALUE GREATER THAN 0",W4/X4)))</f>
        <v>YOU MUST FILL OUT ALL OTHER SALARIES AND ALL OTHER HOURS IN ORDER TO COMPLETE THIS SURVEY</v>
      </c>
      <c r="Z4" s="6">
        <f>IF(AND(T4=0,W4=0),0,T4+W4)</f>
        <v>0</v>
      </c>
      <c r="AA4" s="6">
        <f t="shared" ref="AA4:AA10" si="2">IF(AND(U4="",X4=""),"",U4+X4)</f>
        <v>0</v>
      </c>
      <c r="AB4" s="93" t="str">
        <f>IF(OR(Z4="",AA4=""),"THE SURVEY IS INCOMPLETE AS SALARIES OR HOURS FOR NURSING AND ALL OTHER OCCUPATIONS ARE MISSING",IF(OR(Z4=0,AND(AA4=0)),"THE SURVEY IS INCOMPLETE AS SALARIES OR HOURS FOR NURSING AND ALL OTHER OCCUPATIONS ARE MISSING",Z4/AA4))</f>
        <v>THE SURVEY IS INCOMPLETE AS SALARIES OR HOURS FOR NURSING AND ALL OTHER OCCUPATIONS ARE MISSING</v>
      </c>
    </row>
    <row r="5" spans="1:28" ht="82.5" customHeight="1" x14ac:dyDescent="0.2">
      <c r="B5" s="47" t="str">
        <f t="shared" ref="B5:B20" si="3">IF(A5="","",IF(LEN(A5)=6,"",IF(OR(LEN(A5)&gt;6,OR(LEN(A7)&lt;6)),"PROVIDER NUMBER MUST BE EQUAL TO 6 DIGITS WITHOUT ANY DASHES")))</f>
        <v/>
      </c>
      <c r="D5" s="8"/>
      <c r="E5" s="39"/>
      <c r="F5" s="2"/>
      <c r="G5" s="42" t="str">
        <f t="shared" ref="G5:G20" si="4">IF(AND(E5="",AND(F5="")),"",IF(OR(E5="",OR(F5="")),"Must have a To and From date",IF(AND(E5&gt;41258,F5&gt;E5,F5&lt;41640),"","THE FROM DATE CANNOT BE BEFORE 12/16/12 AND THE TO DATE CANNOT BE AFTER 12/31/2013 or Before the From Date")))</f>
        <v/>
      </c>
      <c r="H5" s="6">
        <v>0</v>
      </c>
      <c r="I5" s="6">
        <v>0</v>
      </c>
      <c r="J5" s="43" t="str">
        <f t="shared" si="0"/>
        <v>YOU MUST FILL OUT RN SALARIES AND RN HOURS IN ORDER TO COMPLETE THIS SURVEY</v>
      </c>
      <c r="K5" s="6">
        <v>0</v>
      </c>
      <c r="L5" s="6">
        <v>0</v>
      </c>
      <c r="M5" s="61">
        <f t="shared" si="1"/>
        <v>0</v>
      </c>
      <c r="N5" s="6">
        <v>0</v>
      </c>
      <c r="O5" s="6">
        <v>0</v>
      </c>
      <c r="P5" s="44">
        <f t="shared" ref="P5:P20" si="5">IF(AND(N5=0,O5=0),0,IF(OR(N5=0,O5=0),"Both Salaries and Hours Must Have a Value Greather Than Zero",N5/O5))</f>
        <v>0</v>
      </c>
      <c r="Q5" s="6">
        <v>0</v>
      </c>
      <c r="R5" s="6">
        <v>0</v>
      </c>
      <c r="S5" s="62">
        <f t="shared" ref="S5:S20" si="6">IF(AND(Q5=0,R5=0),0,IF(OR(Q5=0,R5=0),"Both Salaries and Hours Must Have a Value Greather Than Zero",Q5/R5))</f>
        <v>0</v>
      </c>
      <c r="T5" s="11">
        <f t="shared" ref="T5:T20" si="7">Q5+N5+K5+H5</f>
        <v>0</v>
      </c>
      <c r="U5" s="92">
        <f t="shared" ref="U5:U20" si="8">R5+O5+L5+I5</f>
        <v>0</v>
      </c>
      <c r="V5" s="94" t="str">
        <f t="shared" ref="V5:V20" si="9">IF(OR(H5=0,I5=0),"YOU MUST FILL OUT RN SALARIES AND RN HOURS (COLUMNS H AND I) IN ORDER TO COMPLETE THIS SURVEY",IF(AND(T5="",U5=""),"YOU MUST AT LEAST FILL IN REGISTERED NURSES IN ORDER TO COMPLETE THIS SURVEY",IF(AND(T5=0,U5=0),"YOU MUST AT LEAST FILL IN REGISTERED NURSES IN ORDER TO COMPLETE THIS SURVEY",T5/U5)))</f>
        <v>YOU MUST FILL OUT RN SALARIES AND RN HOURS (COLUMNS H AND I) IN ORDER TO COMPLETE THIS SURVEY</v>
      </c>
      <c r="W5" s="6">
        <v>0</v>
      </c>
      <c r="X5" s="6">
        <v>0</v>
      </c>
      <c r="Y5" s="44" t="str">
        <f t="shared" ref="Y5:Y20" si="10">IF(AND(W54=0,X5=0),"YOU MUST FILL OUT ALL OTHER SALARIES AND ALL OTHER HOURS IN ORDER TO COMPLETE THIS SURVEY",IF(AND(W5="",AND(X5="")),"YOU MUST FILL OUT ALLOTHER SALARIES AND ALL OTHER HOURS IN ORDER TO COMPLETE THIS SURVEY",IF(OR(W5=0,OR(X5=0)),"BOTH ALL OTHER SALARIES AND ALL OTHER  HOURS MUST HAVE A VALUE GREATER THAN 0",W5/X5)))</f>
        <v>YOU MUST FILL OUT ALL OTHER SALARIES AND ALL OTHER HOURS IN ORDER TO COMPLETE THIS SURVEY</v>
      </c>
      <c r="Z5" s="6">
        <f t="shared" ref="Z5:Z10" si="11">IF(AND(T5=0,W5=0),0,T5+W5)</f>
        <v>0</v>
      </c>
      <c r="AA5" s="6">
        <f t="shared" si="2"/>
        <v>0</v>
      </c>
      <c r="AB5" s="93" t="str">
        <f t="shared" ref="AB5:AB20" si="12">IF(OR(Z5="",AA5=""),"THE SURVEY IS INCOMPLETE AS SALARIES OR HOURS FOR NURSING AND ALL OTHER OCCUPATIONS ARE MISSING",IF(OR(Z5=0,AND(AA5=0)),"THE SURVEY IS INCOMPLETE AS SALARIES OR HOURS FOR NURSING AND ALL OTHER OCCUPATIONS ARE MISSING",Z5/AA5))</f>
        <v>THE SURVEY IS INCOMPLETE AS SALARIES OR HOURS FOR NURSING AND ALL OTHER OCCUPATIONS ARE MISSING</v>
      </c>
    </row>
    <row r="6" spans="1:28" ht="82.5" customHeight="1" x14ac:dyDescent="0.2">
      <c r="B6" s="47" t="str">
        <f t="shared" si="3"/>
        <v/>
      </c>
      <c r="D6" s="8"/>
      <c r="E6" s="40"/>
      <c r="F6" s="38"/>
      <c r="G6" s="42" t="str">
        <f t="shared" si="4"/>
        <v/>
      </c>
      <c r="H6" s="6">
        <v>0</v>
      </c>
      <c r="I6" s="6">
        <v>0</v>
      </c>
      <c r="J6" s="43" t="str">
        <f t="shared" si="0"/>
        <v>YOU MUST FILL OUT RN SALARIES AND RN HOURS IN ORDER TO COMPLETE THIS SURVEY</v>
      </c>
      <c r="K6" s="6">
        <v>0</v>
      </c>
      <c r="L6" s="6">
        <v>0</v>
      </c>
      <c r="M6" s="61">
        <f t="shared" si="1"/>
        <v>0</v>
      </c>
      <c r="N6" s="6">
        <v>0</v>
      </c>
      <c r="O6" s="6">
        <v>0</v>
      </c>
      <c r="P6" s="44">
        <f t="shared" si="5"/>
        <v>0</v>
      </c>
      <c r="Q6" s="6">
        <v>0</v>
      </c>
      <c r="R6" s="6">
        <v>0</v>
      </c>
      <c r="S6" s="62">
        <f t="shared" si="6"/>
        <v>0</v>
      </c>
      <c r="T6" s="11">
        <f t="shared" si="7"/>
        <v>0</v>
      </c>
      <c r="U6" s="92">
        <f t="shared" si="8"/>
        <v>0</v>
      </c>
      <c r="V6" s="94" t="str">
        <f t="shared" si="9"/>
        <v>YOU MUST FILL OUT RN SALARIES AND RN HOURS (COLUMNS H AND I) IN ORDER TO COMPLETE THIS SURVEY</v>
      </c>
      <c r="W6" s="6">
        <v>0</v>
      </c>
      <c r="X6" s="6">
        <v>0</v>
      </c>
      <c r="Y6" s="44" t="str">
        <f t="shared" si="10"/>
        <v>YOU MUST FILL OUT ALL OTHER SALARIES AND ALL OTHER HOURS IN ORDER TO COMPLETE THIS SURVEY</v>
      </c>
      <c r="Z6" s="6">
        <f t="shared" si="11"/>
        <v>0</v>
      </c>
      <c r="AA6" s="6">
        <f t="shared" si="2"/>
        <v>0</v>
      </c>
      <c r="AB6" s="93" t="str">
        <f t="shared" si="12"/>
        <v>THE SURVEY IS INCOMPLETE AS SALARIES OR HOURS FOR NURSING AND ALL OTHER OCCUPATIONS ARE MISSING</v>
      </c>
    </row>
    <row r="7" spans="1:28" ht="82.5" customHeight="1" x14ac:dyDescent="0.2">
      <c r="B7" s="47" t="str">
        <f t="shared" si="3"/>
        <v/>
      </c>
      <c r="D7" s="8"/>
      <c r="E7" s="38"/>
      <c r="F7" s="41"/>
      <c r="G7" s="42" t="str">
        <f t="shared" si="4"/>
        <v/>
      </c>
      <c r="H7" s="6">
        <v>0</v>
      </c>
      <c r="I7" s="6">
        <v>0</v>
      </c>
      <c r="J7" s="43" t="str">
        <f t="shared" si="0"/>
        <v>YOU MUST FILL OUT RN SALARIES AND RN HOURS IN ORDER TO COMPLETE THIS SURVEY</v>
      </c>
      <c r="K7" s="6">
        <v>0</v>
      </c>
      <c r="L7" s="6">
        <v>0</v>
      </c>
      <c r="M7" s="61">
        <f t="shared" si="1"/>
        <v>0</v>
      </c>
      <c r="N7" s="6">
        <v>0</v>
      </c>
      <c r="O7" s="6">
        <v>0</v>
      </c>
      <c r="P7" s="44">
        <f t="shared" si="5"/>
        <v>0</v>
      </c>
      <c r="Q7" s="6">
        <v>0</v>
      </c>
      <c r="R7" s="6">
        <v>0</v>
      </c>
      <c r="S7" s="62">
        <f t="shared" si="6"/>
        <v>0</v>
      </c>
      <c r="T7" s="11">
        <f t="shared" si="7"/>
        <v>0</v>
      </c>
      <c r="U7" s="92">
        <f t="shared" si="8"/>
        <v>0</v>
      </c>
      <c r="V7" s="94" t="str">
        <f t="shared" si="9"/>
        <v>YOU MUST FILL OUT RN SALARIES AND RN HOURS (COLUMNS H AND I) IN ORDER TO COMPLETE THIS SURVEY</v>
      </c>
      <c r="W7" s="6">
        <v>0</v>
      </c>
      <c r="X7" s="6">
        <v>0</v>
      </c>
      <c r="Y7" s="44" t="str">
        <f t="shared" si="10"/>
        <v>YOU MUST FILL OUT ALL OTHER SALARIES AND ALL OTHER HOURS IN ORDER TO COMPLETE THIS SURVEY</v>
      </c>
      <c r="Z7" s="6">
        <f t="shared" si="11"/>
        <v>0</v>
      </c>
      <c r="AA7" s="6">
        <f t="shared" si="2"/>
        <v>0</v>
      </c>
      <c r="AB7" s="93" t="str">
        <f t="shared" si="12"/>
        <v>THE SURVEY IS INCOMPLETE AS SALARIES OR HOURS FOR NURSING AND ALL OTHER OCCUPATIONS ARE MISSING</v>
      </c>
    </row>
    <row r="8" spans="1:28" ht="82.5" customHeight="1" x14ac:dyDescent="0.2">
      <c r="B8" s="47" t="str">
        <f t="shared" si="3"/>
        <v/>
      </c>
      <c r="E8" s="38"/>
      <c r="F8" s="41"/>
      <c r="G8" s="42" t="str">
        <f t="shared" si="4"/>
        <v/>
      </c>
      <c r="H8" s="6">
        <v>0</v>
      </c>
      <c r="I8" s="6">
        <v>0</v>
      </c>
      <c r="J8" s="43" t="str">
        <f t="shared" si="0"/>
        <v>YOU MUST FILL OUT RN SALARIES AND RN HOURS IN ORDER TO COMPLETE THIS SURVEY</v>
      </c>
      <c r="K8" s="6">
        <v>0</v>
      </c>
      <c r="L8" s="6">
        <v>0</v>
      </c>
      <c r="M8" s="61">
        <f t="shared" si="1"/>
        <v>0</v>
      </c>
      <c r="N8" s="6">
        <v>0</v>
      </c>
      <c r="O8" s="6">
        <v>0</v>
      </c>
      <c r="P8" s="44">
        <f t="shared" si="5"/>
        <v>0</v>
      </c>
      <c r="Q8" s="6">
        <v>0</v>
      </c>
      <c r="R8" s="6">
        <v>0</v>
      </c>
      <c r="S8" s="62">
        <f t="shared" si="6"/>
        <v>0</v>
      </c>
      <c r="T8" s="11">
        <f t="shared" si="7"/>
        <v>0</v>
      </c>
      <c r="U8" s="92">
        <f t="shared" si="8"/>
        <v>0</v>
      </c>
      <c r="V8" s="94" t="str">
        <f t="shared" si="9"/>
        <v>YOU MUST FILL OUT RN SALARIES AND RN HOURS (COLUMNS H AND I) IN ORDER TO COMPLETE THIS SURVEY</v>
      </c>
      <c r="W8" s="6">
        <v>0</v>
      </c>
      <c r="X8" s="6">
        <v>0</v>
      </c>
      <c r="Y8" s="44" t="str">
        <f t="shared" si="10"/>
        <v>YOU MUST FILL OUT ALL OTHER SALARIES AND ALL OTHER HOURS IN ORDER TO COMPLETE THIS SURVEY</v>
      </c>
      <c r="Z8" s="6">
        <f t="shared" si="11"/>
        <v>0</v>
      </c>
      <c r="AA8" s="6">
        <f t="shared" si="2"/>
        <v>0</v>
      </c>
      <c r="AB8" s="93" t="str">
        <f t="shared" si="12"/>
        <v>THE SURVEY IS INCOMPLETE AS SALARIES OR HOURS FOR NURSING AND ALL OTHER OCCUPATIONS ARE MISSING</v>
      </c>
    </row>
    <row r="9" spans="1:28" ht="82.5" customHeight="1" x14ac:dyDescent="0.2">
      <c r="B9" s="47" t="str">
        <f t="shared" si="3"/>
        <v/>
      </c>
      <c r="E9" s="38"/>
      <c r="F9" s="41"/>
      <c r="G9" s="42" t="str">
        <f t="shared" si="4"/>
        <v/>
      </c>
      <c r="H9" s="6">
        <v>0</v>
      </c>
      <c r="I9" s="6">
        <v>0</v>
      </c>
      <c r="J9" s="43" t="str">
        <f t="shared" si="0"/>
        <v>YOU MUST FILL OUT RN SALARIES AND RN HOURS IN ORDER TO COMPLETE THIS SURVEY</v>
      </c>
      <c r="K9" s="6">
        <v>0</v>
      </c>
      <c r="L9" s="6">
        <v>0</v>
      </c>
      <c r="M9" s="61">
        <f t="shared" si="1"/>
        <v>0</v>
      </c>
      <c r="N9" s="6">
        <v>0</v>
      </c>
      <c r="O9" s="6">
        <v>0</v>
      </c>
      <c r="P9" s="44">
        <f t="shared" si="5"/>
        <v>0</v>
      </c>
      <c r="Q9" s="6">
        <v>0</v>
      </c>
      <c r="R9" s="6">
        <v>0</v>
      </c>
      <c r="S9" s="62">
        <f t="shared" si="6"/>
        <v>0</v>
      </c>
      <c r="T9" s="11">
        <f t="shared" si="7"/>
        <v>0</v>
      </c>
      <c r="U9" s="92">
        <f t="shared" si="8"/>
        <v>0</v>
      </c>
      <c r="V9" s="94" t="str">
        <f t="shared" si="9"/>
        <v>YOU MUST FILL OUT RN SALARIES AND RN HOURS (COLUMNS H AND I) IN ORDER TO COMPLETE THIS SURVEY</v>
      </c>
      <c r="W9" s="6">
        <v>0</v>
      </c>
      <c r="X9" s="6">
        <v>0</v>
      </c>
      <c r="Y9" s="44" t="str">
        <f t="shared" si="10"/>
        <v>YOU MUST FILL OUT ALL OTHER SALARIES AND ALL OTHER HOURS IN ORDER TO COMPLETE THIS SURVEY</v>
      </c>
      <c r="Z9" s="6">
        <f t="shared" si="11"/>
        <v>0</v>
      </c>
      <c r="AA9" s="6">
        <f t="shared" si="2"/>
        <v>0</v>
      </c>
      <c r="AB9" s="93" t="str">
        <f t="shared" si="12"/>
        <v>THE SURVEY IS INCOMPLETE AS SALARIES OR HOURS FOR NURSING AND ALL OTHER OCCUPATIONS ARE MISSING</v>
      </c>
    </row>
    <row r="10" spans="1:28" ht="82.5" customHeight="1" x14ac:dyDescent="0.2">
      <c r="B10" s="47" t="str">
        <f t="shared" si="3"/>
        <v/>
      </c>
      <c r="E10" s="38"/>
      <c r="F10" s="41"/>
      <c r="G10" s="42" t="str">
        <f t="shared" si="4"/>
        <v/>
      </c>
      <c r="H10" s="6">
        <v>0</v>
      </c>
      <c r="I10" s="6">
        <v>0</v>
      </c>
      <c r="J10" s="43" t="str">
        <f t="shared" si="0"/>
        <v>YOU MUST FILL OUT RN SALARIES AND RN HOURS IN ORDER TO COMPLETE THIS SURVEY</v>
      </c>
      <c r="K10" s="6">
        <v>0</v>
      </c>
      <c r="L10" s="6">
        <v>0</v>
      </c>
      <c r="M10" s="61">
        <f t="shared" si="1"/>
        <v>0</v>
      </c>
      <c r="N10" s="6">
        <v>0</v>
      </c>
      <c r="O10" s="6">
        <v>0</v>
      </c>
      <c r="P10" s="44">
        <f t="shared" si="5"/>
        <v>0</v>
      </c>
      <c r="Q10" s="6">
        <v>0</v>
      </c>
      <c r="R10" s="6">
        <v>0</v>
      </c>
      <c r="S10" s="62">
        <f t="shared" si="6"/>
        <v>0</v>
      </c>
      <c r="T10" s="11">
        <f t="shared" si="7"/>
        <v>0</v>
      </c>
      <c r="U10" s="92">
        <f t="shared" si="8"/>
        <v>0</v>
      </c>
      <c r="V10" s="94" t="str">
        <f t="shared" si="9"/>
        <v>YOU MUST FILL OUT RN SALARIES AND RN HOURS (COLUMNS H AND I) IN ORDER TO COMPLETE THIS SURVEY</v>
      </c>
      <c r="W10" s="6">
        <v>0</v>
      </c>
      <c r="X10" s="6">
        <v>0</v>
      </c>
      <c r="Y10" s="44" t="str">
        <f t="shared" si="10"/>
        <v>YOU MUST FILL OUT ALL OTHER SALARIES AND ALL OTHER HOURS IN ORDER TO COMPLETE THIS SURVEY</v>
      </c>
      <c r="Z10" s="6">
        <f t="shared" si="11"/>
        <v>0</v>
      </c>
      <c r="AA10" s="6">
        <f t="shared" si="2"/>
        <v>0</v>
      </c>
      <c r="AB10" s="93" t="str">
        <f t="shared" si="12"/>
        <v>THE SURVEY IS INCOMPLETE AS SALARIES OR HOURS FOR NURSING AND ALL OTHER OCCUPATIONS ARE MISSING</v>
      </c>
    </row>
    <row r="11" spans="1:28" ht="82.5" customHeight="1" x14ac:dyDescent="0.2">
      <c r="B11" s="47" t="str">
        <f t="shared" si="3"/>
        <v/>
      </c>
      <c r="D11" s="36"/>
      <c r="E11" s="38"/>
      <c r="F11" s="41"/>
      <c r="G11" s="42" t="str">
        <f t="shared" si="4"/>
        <v/>
      </c>
      <c r="H11" s="6">
        <v>0</v>
      </c>
      <c r="I11" s="6">
        <v>0</v>
      </c>
      <c r="J11" s="43" t="str">
        <f t="shared" si="0"/>
        <v>YOU MUST FILL OUT RN SALARIES AND RN HOURS IN ORDER TO COMPLETE THIS SURVEY</v>
      </c>
      <c r="K11" s="6">
        <v>0</v>
      </c>
      <c r="L11" s="6">
        <v>0</v>
      </c>
      <c r="M11" s="61">
        <f t="shared" si="1"/>
        <v>0</v>
      </c>
      <c r="N11" s="6">
        <v>0</v>
      </c>
      <c r="O11" s="6">
        <v>0</v>
      </c>
      <c r="P11" s="44">
        <f t="shared" si="5"/>
        <v>0</v>
      </c>
      <c r="Q11" s="6">
        <v>0</v>
      </c>
      <c r="R11" s="6">
        <v>0</v>
      </c>
      <c r="S11" s="62">
        <f t="shared" si="6"/>
        <v>0</v>
      </c>
      <c r="T11" s="11">
        <f t="shared" si="7"/>
        <v>0</v>
      </c>
      <c r="U11" s="92">
        <f t="shared" si="8"/>
        <v>0</v>
      </c>
      <c r="V11" s="94" t="str">
        <f t="shared" si="9"/>
        <v>YOU MUST FILL OUT RN SALARIES AND RN HOURS (COLUMNS H AND I) IN ORDER TO COMPLETE THIS SURVEY</v>
      </c>
      <c r="W11" s="6">
        <v>0</v>
      </c>
      <c r="X11" s="6">
        <v>0</v>
      </c>
      <c r="Y11" s="44" t="str">
        <f t="shared" si="10"/>
        <v>YOU MUST FILL OUT ALL OTHER SALARIES AND ALL OTHER HOURS IN ORDER TO COMPLETE THIS SURVEY</v>
      </c>
      <c r="AB11" s="93" t="str">
        <f t="shared" si="12"/>
        <v>THE SURVEY IS INCOMPLETE AS SALARIES OR HOURS FOR NURSING AND ALL OTHER OCCUPATIONS ARE MISSING</v>
      </c>
    </row>
    <row r="12" spans="1:28" ht="82.5" customHeight="1" x14ac:dyDescent="0.2">
      <c r="B12" s="47" t="str">
        <f t="shared" si="3"/>
        <v/>
      </c>
      <c r="E12" s="38"/>
      <c r="F12" s="41"/>
      <c r="G12" s="42" t="str">
        <f t="shared" si="4"/>
        <v/>
      </c>
      <c r="H12" s="6">
        <v>0</v>
      </c>
      <c r="I12" s="6">
        <v>0</v>
      </c>
      <c r="J12" s="43" t="str">
        <f t="shared" si="0"/>
        <v>YOU MUST FILL OUT RN SALARIES AND RN HOURS IN ORDER TO COMPLETE THIS SURVEY</v>
      </c>
      <c r="K12" s="6">
        <v>0</v>
      </c>
      <c r="L12" s="6">
        <v>0</v>
      </c>
      <c r="M12" s="61">
        <f t="shared" si="1"/>
        <v>0</v>
      </c>
      <c r="N12" s="6">
        <v>0</v>
      </c>
      <c r="O12" s="6">
        <v>0</v>
      </c>
      <c r="P12" s="44">
        <f t="shared" si="5"/>
        <v>0</v>
      </c>
      <c r="Q12" s="6">
        <v>0</v>
      </c>
      <c r="R12" s="6">
        <v>0</v>
      </c>
      <c r="S12" s="62">
        <f t="shared" si="6"/>
        <v>0</v>
      </c>
      <c r="T12" s="11">
        <f t="shared" si="7"/>
        <v>0</v>
      </c>
      <c r="U12" s="92">
        <f t="shared" si="8"/>
        <v>0</v>
      </c>
      <c r="V12" s="94" t="str">
        <f t="shared" si="9"/>
        <v>YOU MUST FILL OUT RN SALARIES AND RN HOURS (COLUMNS H AND I) IN ORDER TO COMPLETE THIS SURVEY</v>
      </c>
      <c r="W12" s="6">
        <v>0</v>
      </c>
      <c r="X12" s="6">
        <v>0</v>
      </c>
      <c r="Y12" s="44" t="str">
        <f t="shared" si="10"/>
        <v>YOU MUST FILL OUT ALL OTHER SALARIES AND ALL OTHER HOURS IN ORDER TO COMPLETE THIS SURVEY</v>
      </c>
      <c r="AB12" s="93" t="str">
        <f t="shared" si="12"/>
        <v>THE SURVEY IS INCOMPLETE AS SALARIES OR HOURS FOR NURSING AND ALL OTHER OCCUPATIONS ARE MISSING</v>
      </c>
    </row>
    <row r="13" spans="1:28" ht="82.5" customHeight="1" x14ac:dyDescent="0.2">
      <c r="B13" s="47" t="str">
        <f t="shared" si="3"/>
        <v/>
      </c>
      <c r="E13" s="39"/>
      <c r="G13" s="42" t="str">
        <f t="shared" si="4"/>
        <v/>
      </c>
      <c r="H13" s="6">
        <v>0</v>
      </c>
      <c r="I13" s="6">
        <v>0</v>
      </c>
      <c r="J13" s="43" t="str">
        <f t="shared" si="0"/>
        <v>YOU MUST FILL OUT RN SALARIES AND RN HOURS IN ORDER TO COMPLETE THIS SURVEY</v>
      </c>
      <c r="K13" s="6">
        <v>0</v>
      </c>
      <c r="L13" s="6">
        <v>0</v>
      </c>
      <c r="M13" s="61">
        <f t="shared" si="1"/>
        <v>0</v>
      </c>
      <c r="N13" s="6">
        <v>0</v>
      </c>
      <c r="O13" s="6">
        <v>0</v>
      </c>
      <c r="P13" s="44">
        <f t="shared" si="5"/>
        <v>0</v>
      </c>
      <c r="Q13" s="6">
        <v>0</v>
      </c>
      <c r="R13" s="6">
        <v>0</v>
      </c>
      <c r="S13" s="62">
        <f t="shared" si="6"/>
        <v>0</v>
      </c>
      <c r="T13" s="11">
        <f t="shared" si="7"/>
        <v>0</v>
      </c>
      <c r="U13" s="92">
        <f t="shared" si="8"/>
        <v>0</v>
      </c>
      <c r="V13" s="94" t="str">
        <f t="shared" si="9"/>
        <v>YOU MUST FILL OUT RN SALARIES AND RN HOURS (COLUMNS H AND I) IN ORDER TO COMPLETE THIS SURVEY</v>
      </c>
      <c r="W13" s="6">
        <v>0</v>
      </c>
      <c r="X13" s="6">
        <v>0</v>
      </c>
      <c r="Y13" s="44" t="str">
        <f t="shared" si="10"/>
        <v>YOU MUST FILL OUT ALL OTHER SALARIES AND ALL OTHER HOURS IN ORDER TO COMPLETE THIS SURVEY</v>
      </c>
      <c r="AB13" s="93" t="str">
        <f t="shared" si="12"/>
        <v>THE SURVEY IS INCOMPLETE AS SALARIES OR HOURS FOR NURSING AND ALL OTHER OCCUPATIONS ARE MISSING</v>
      </c>
    </row>
    <row r="14" spans="1:28" ht="82.5" customHeight="1" x14ac:dyDescent="0.2">
      <c r="B14" s="47" t="str">
        <f t="shared" si="3"/>
        <v/>
      </c>
      <c r="D14" s="37"/>
      <c r="G14" s="42" t="str">
        <f t="shared" si="4"/>
        <v/>
      </c>
      <c r="H14" s="6">
        <v>0</v>
      </c>
      <c r="I14" s="6">
        <v>0</v>
      </c>
      <c r="J14" s="43" t="str">
        <f t="shared" si="0"/>
        <v>YOU MUST FILL OUT RN SALARIES AND RN HOURS IN ORDER TO COMPLETE THIS SURVEY</v>
      </c>
      <c r="K14" s="6">
        <v>0</v>
      </c>
      <c r="L14" s="6">
        <v>0</v>
      </c>
      <c r="M14" s="61">
        <f t="shared" si="1"/>
        <v>0</v>
      </c>
      <c r="N14" s="6">
        <v>0</v>
      </c>
      <c r="O14" s="6">
        <v>0</v>
      </c>
      <c r="P14" s="44">
        <f t="shared" si="5"/>
        <v>0</v>
      </c>
      <c r="Q14" s="6">
        <v>0</v>
      </c>
      <c r="R14" s="6">
        <v>0</v>
      </c>
      <c r="S14" s="62">
        <f t="shared" si="6"/>
        <v>0</v>
      </c>
      <c r="T14" s="11">
        <f t="shared" si="7"/>
        <v>0</v>
      </c>
      <c r="U14" s="92">
        <f t="shared" si="8"/>
        <v>0</v>
      </c>
      <c r="V14" s="94" t="str">
        <f t="shared" si="9"/>
        <v>YOU MUST FILL OUT RN SALARIES AND RN HOURS (COLUMNS H AND I) IN ORDER TO COMPLETE THIS SURVEY</v>
      </c>
      <c r="W14" s="6">
        <v>0</v>
      </c>
      <c r="X14" s="6">
        <v>0</v>
      </c>
      <c r="Y14" s="44" t="str">
        <f t="shared" si="10"/>
        <v>YOU MUST FILL OUT ALL OTHER SALARIES AND ALL OTHER HOURS IN ORDER TO COMPLETE THIS SURVEY</v>
      </c>
      <c r="AB14" s="93" t="str">
        <f t="shared" si="12"/>
        <v>THE SURVEY IS INCOMPLETE AS SALARIES OR HOURS FOR NURSING AND ALL OTHER OCCUPATIONS ARE MISSING</v>
      </c>
    </row>
    <row r="15" spans="1:28" ht="82.5" customHeight="1" x14ac:dyDescent="0.2">
      <c r="B15" s="47" t="str">
        <f t="shared" si="3"/>
        <v/>
      </c>
      <c r="D15" s="37"/>
      <c r="G15" s="42" t="str">
        <f t="shared" si="4"/>
        <v/>
      </c>
      <c r="H15" s="6">
        <v>0</v>
      </c>
      <c r="I15" s="6">
        <v>0</v>
      </c>
      <c r="J15" s="43" t="str">
        <f t="shared" si="0"/>
        <v>YOU MUST FILL OUT RN SALARIES AND RN HOURS IN ORDER TO COMPLETE THIS SURVEY</v>
      </c>
      <c r="K15" s="6">
        <v>0</v>
      </c>
      <c r="L15" s="6">
        <v>0</v>
      </c>
      <c r="M15" s="61">
        <f t="shared" si="1"/>
        <v>0</v>
      </c>
      <c r="N15" s="6">
        <v>0</v>
      </c>
      <c r="O15" s="6">
        <v>0</v>
      </c>
      <c r="P15" s="44">
        <f t="shared" si="5"/>
        <v>0</v>
      </c>
      <c r="Q15" s="6">
        <v>0</v>
      </c>
      <c r="R15" s="6">
        <v>0</v>
      </c>
      <c r="S15" s="62">
        <f t="shared" si="6"/>
        <v>0</v>
      </c>
      <c r="T15" s="11">
        <f t="shared" si="7"/>
        <v>0</v>
      </c>
      <c r="U15" s="92">
        <f t="shared" si="8"/>
        <v>0</v>
      </c>
      <c r="V15" s="94" t="str">
        <f t="shared" si="9"/>
        <v>YOU MUST FILL OUT RN SALARIES AND RN HOURS (COLUMNS H AND I) IN ORDER TO COMPLETE THIS SURVEY</v>
      </c>
      <c r="W15" s="6">
        <v>0</v>
      </c>
      <c r="X15" s="6">
        <v>0</v>
      </c>
      <c r="Y15" s="44" t="str">
        <f t="shared" si="10"/>
        <v>YOU MUST FILL OUT ALL OTHER SALARIES AND ALL OTHER HOURS IN ORDER TO COMPLETE THIS SURVEY</v>
      </c>
      <c r="AB15" s="93" t="str">
        <f t="shared" si="12"/>
        <v>THE SURVEY IS INCOMPLETE AS SALARIES OR HOURS FOR NURSING AND ALL OTHER OCCUPATIONS ARE MISSING</v>
      </c>
    </row>
    <row r="16" spans="1:28" ht="82.5" customHeight="1" x14ac:dyDescent="0.2">
      <c r="B16" s="47" t="str">
        <f t="shared" si="3"/>
        <v/>
      </c>
      <c r="G16" s="42" t="str">
        <f t="shared" si="4"/>
        <v/>
      </c>
      <c r="H16" s="6">
        <v>0</v>
      </c>
      <c r="I16" s="6">
        <v>0</v>
      </c>
      <c r="J16" s="43" t="str">
        <f t="shared" si="0"/>
        <v>YOU MUST FILL OUT RN SALARIES AND RN HOURS IN ORDER TO COMPLETE THIS SURVEY</v>
      </c>
      <c r="K16" s="6">
        <v>0</v>
      </c>
      <c r="L16" s="6">
        <v>0</v>
      </c>
      <c r="M16" s="61">
        <f t="shared" si="1"/>
        <v>0</v>
      </c>
      <c r="N16" s="6">
        <v>0</v>
      </c>
      <c r="O16" s="6">
        <v>0</v>
      </c>
      <c r="P16" s="44">
        <f t="shared" si="5"/>
        <v>0</v>
      </c>
      <c r="Q16" s="6">
        <v>0</v>
      </c>
      <c r="R16" s="6">
        <v>0</v>
      </c>
      <c r="S16" s="62">
        <f t="shared" si="6"/>
        <v>0</v>
      </c>
      <c r="T16" s="11">
        <f t="shared" si="7"/>
        <v>0</v>
      </c>
      <c r="U16" s="92">
        <f t="shared" si="8"/>
        <v>0</v>
      </c>
      <c r="V16" s="94" t="str">
        <f t="shared" si="9"/>
        <v>YOU MUST FILL OUT RN SALARIES AND RN HOURS (COLUMNS H AND I) IN ORDER TO COMPLETE THIS SURVEY</v>
      </c>
      <c r="W16" s="6">
        <v>0</v>
      </c>
      <c r="X16" s="6">
        <v>0</v>
      </c>
      <c r="Y16" s="44" t="str">
        <f t="shared" si="10"/>
        <v>YOU MUST FILL OUT ALL OTHER SALARIES AND ALL OTHER HOURS IN ORDER TO COMPLETE THIS SURVEY</v>
      </c>
      <c r="AB16" s="93" t="str">
        <f t="shared" si="12"/>
        <v>THE SURVEY IS INCOMPLETE AS SALARIES OR HOURS FOR NURSING AND ALL OTHER OCCUPATIONS ARE MISSING</v>
      </c>
    </row>
    <row r="17" spans="2:28" ht="82.5" customHeight="1" x14ac:dyDescent="0.2">
      <c r="B17" s="47" t="str">
        <f t="shared" si="3"/>
        <v/>
      </c>
      <c r="G17" s="42" t="str">
        <f t="shared" si="4"/>
        <v/>
      </c>
      <c r="H17" s="6">
        <v>0</v>
      </c>
      <c r="I17" s="6">
        <v>0</v>
      </c>
      <c r="J17" s="43" t="str">
        <f t="shared" si="0"/>
        <v>YOU MUST FILL OUT RN SALARIES AND RN HOURS IN ORDER TO COMPLETE THIS SURVEY</v>
      </c>
      <c r="K17" s="6">
        <v>0</v>
      </c>
      <c r="L17" s="6">
        <v>0</v>
      </c>
      <c r="M17" s="61">
        <f t="shared" si="1"/>
        <v>0</v>
      </c>
      <c r="N17" s="6">
        <v>0</v>
      </c>
      <c r="O17" s="6">
        <v>0</v>
      </c>
      <c r="P17" s="44">
        <f t="shared" si="5"/>
        <v>0</v>
      </c>
      <c r="Q17" s="6">
        <v>0</v>
      </c>
      <c r="R17" s="6">
        <v>0</v>
      </c>
      <c r="S17" s="62">
        <f t="shared" si="6"/>
        <v>0</v>
      </c>
      <c r="T17" s="11">
        <f t="shared" si="7"/>
        <v>0</v>
      </c>
      <c r="U17" s="92">
        <f t="shared" si="8"/>
        <v>0</v>
      </c>
      <c r="V17" s="94" t="str">
        <f t="shared" si="9"/>
        <v>YOU MUST FILL OUT RN SALARIES AND RN HOURS (COLUMNS H AND I) IN ORDER TO COMPLETE THIS SURVEY</v>
      </c>
      <c r="W17" s="6">
        <v>0</v>
      </c>
      <c r="X17" s="6">
        <v>0</v>
      </c>
      <c r="Y17" s="44" t="str">
        <f t="shared" si="10"/>
        <v>YOU MUST FILL OUT ALL OTHER SALARIES AND ALL OTHER HOURS IN ORDER TO COMPLETE THIS SURVEY</v>
      </c>
      <c r="AB17" s="93" t="str">
        <f t="shared" si="12"/>
        <v>THE SURVEY IS INCOMPLETE AS SALARIES OR HOURS FOR NURSING AND ALL OTHER OCCUPATIONS ARE MISSING</v>
      </c>
    </row>
    <row r="18" spans="2:28" ht="82.5" customHeight="1" x14ac:dyDescent="0.2">
      <c r="B18" s="47" t="str">
        <f t="shared" si="3"/>
        <v/>
      </c>
      <c r="G18" s="42" t="str">
        <f t="shared" si="4"/>
        <v/>
      </c>
      <c r="H18" s="6">
        <v>0</v>
      </c>
      <c r="I18" s="6">
        <v>0</v>
      </c>
      <c r="J18" s="43" t="str">
        <f t="shared" si="0"/>
        <v>YOU MUST FILL OUT RN SALARIES AND RN HOURS IN ORDER TO COMPLETE THIS SURVEY</v>
      </c>
      <c r="K18" s="6">
        <v>0</v>
      </c>
      <c r="L18" s="6">
        <v>0</v>
      </c>
      <c r="M18" s="61">
        <f t="shared" si="1"/>
        <v>0</v>
      </c>
      <c r="N18" s="6">
        <v>0</v>
      </c>
      <c r="O18" s="6">
        <v>0</v>
      </c>
      <c r="P18" s="44">
        <f t="shared" si="5"/>
        <v>0</v>
      </c>
      <c r="Q18" s="6">
        <v>0</v>
      </c>
      <c r="R18" s="6">
        <v>0</v>
      </c>
      <c r="S18" s="62">
        <f t="shared" si="6"/>
        <v>0</v>
      </c>
      <c r="T18" s="11">
        <f t="shared" si="7"/>
        <v>0</v>
      </c>
      <c r="U18" s="92">
        <f t="shared" si="8"/>
        <v>0</v>
      </c>
      <c r="V18" s="94" t="str">
        <f t="shared" si="9"/>
        <v>YOU MUST FILL OUT RN SALARIES AND RN HOURS (COLUMNS H AND I) IN ORDER TO COMPLETE THIS SURVEY</v>
      </c>
      <c r="W18" s="6">
        <v>0</v>
      </c>
      <c r="X18" s="6">
        <v>0</v>
      </c>
      <c r="Y18" s="44" t="str">
        <f t="shared" si="10"/>
        <v>YOU MUST FILL OUT ALL OTHER SALARIES AND ALL OTHER HOURS IN ORDER TO COMPLETE THIS SURVEY</v>
      </c>
      <c r="AB18" s="93" t="str">
        <f t="shared" si="12"/>
        <v>THE SURVEY IS INCOMPLETE AS SALARIES OR HOURS FOR NURSING AND ALL OTHER OCCUPATIONS ARE MISSING</v>
      </c>
    </row>
    <row r="19" spans="2:28" ht="82.5" customHeight="1" x14ac:dyDescent="0.2">
      <c r="B19" s="47" t="str">
        <f t="shared" si="3"/>
        <v/>
      </c>
      <c r="G19" s="42" t="str">
        <f t="shared" si="4"/>
        <v/>
      </c>
      <c r="H19" s="6">
        <v>0</v>
      </c>
      <c r="I19" s="6">
        <v>0</v>
      </c>
      <c r="J19" s="43" t="str">
        <f t="shared" si="0"/>
        <v>YOU MUST FILL OUT RN SALARIES AND RN HOURS IN ORDER TO COMPLETE THIS SURVEY</v>
      </c>
      <c r="K19" s="6">
        <v>0</v>
      </c>
      <c r="L19" s="6">
        <v>0</v>
      </c>
      <c r="M19" s="61">
        <f t="shared" si="1"/>
        <v>0</v>
      </c>
      <c r="N19" s="6">
        <v>0</v>
      </c>
      <c r="O19" s="6">
        <v>0</v>
      </c>
      <c r="P19" s="44">
        <f t="shared" si="5"/>
        <v>0</v>
      </c>
      <c r="Q19" s="6">
        <v>0</v>
      </c>
      <c r="R19" s="6">
        <v>0</v>
      </c>
      <c r="S19" s="62">
        <f t="shared" si="6"/>
        <v>0</v>
      </c>
      <c r="T19" s="11">
        <f t="shared" si="7"/>
        <v>0</v>
      </c>
      <c r="U19" s="92">
        <f t="shared" si="8"/>
        <v>0</v>
      </c>
      <c r="V19" s="94" t="str">
        <f t="shared" si="9"/>
        <v>YOU MUST FILL OUT RN SALARIES AND RN HOURS (COLUMNS H AND I) IN ORDER TO COMPLETE THIS SURVEY</v>
      </c>
      <c r="W19" s="6">
        <v>0</v>
      </c>
      <c r="X19" s="6">
        <v>0</v>
      </c>
      <c r="Y19" s="44" t="str">
        <f t="shared" si="10"/>
        <v>YOU MUST FILL OUT ALL OTHER SALARIES AND ALL OTHER HOURS IN ORDER TO COMPLETE THIS SURVEY</v>
      </c>
      <c r="AB19" s="93" t="str">
        <f t="shared" si="12"/>
        <v>THE SURVEY IS INCOMPLETE AS SALARIES OR HOURS FOR NURSING AND ALL OTHER OCCUPATIONS ARE MISSING</v>
      </c>
    </row>
    <row r="20" spans="2:28" ht="82.5" customHeight="1" x14ac:dyDescent="0.2">
      <c r="B20" s="47" t="str">
        <f t="shared" si="3"/>
        <v/>
      </c>
      <c r="G20" s="42" t="str">
        <f t="shared" si="4"/>
        <v/>
      </c>
      <c r="H20" s="6">
        <v>0</v>
      </c>
      <c r="I20" s="6">
        <v>0</v>
      </c>
      <c r="J20" s="43" t="str">
        <f t="shared" si="0"/>
        <v>YOU MUST FILL OUT RN SALARIES AND RN HOURS IN ORDER TO COMPLETE THIS SURVEY</v>
      </c>
      <c r="K20" s="6">
        <v>0</v>
      </c>
      <c r="L20" s="6">
        <v>0</v>
      </c>
      <c r="M20" s="61">
        <f t="shared" si="1"/>
        <v>0</v>
      </c>
      <c r="N20" s="6">
        <v>0</v>
      </c>
      <c r="O20" s="6">
        <v>0</v>
      </c>
      <c r="P20" s="44">
        <f t="shared" si="5"/>
        <v>0</v>
      </c>
      <c r="Q20" s="6">
        <v>0</v>
      </c>
      <c r="R20" s="6">
        <v>0</v>
      </c>
      <c r="S20" s="62">
        <f t="shared" si="6"/>
        <v>0</v>
      </c>
      <c r="T20" s="11">
        <f t="shared" si="7"/>
        <v>0</v>
      </c>
      <c r="U20" s="92">
        <f t="shared" si="8"/>
        <v>0</v>
      </c>
      <c r="V20" s="94" t="str">
        <f t="shared" si="9"/>
        <v>YOU MUST FILL OUT RN SALARIES AND RN HOURS (COLUMNS H AND I) IN ORDER TO COMPLETE THIS SURVEY</v>
      </c>
      <c r="W20" s="6">
        <v>0</v>
      </c>
      <c r="X20" s="6">
        <v>0</v>
      </c>
      <c r="Y20" s="44" t="str">
        <f t="shared" si="10"/>
        <v>YOU MUST FILL OUT ALL OTHER SALARIES AND ALL OTHER HOURS IN ORDER TO COMPLETE THIS SURVEY</v>
      </c>
      <c r="AB20" s="93" t="str">
        <f t="shared" si="12"/>
        <v>THE SURVEY IS INCOMPLETE AS SALARIES OR HOURS FOR NURSING AND ALL OTHER OCCUPATIONS ARE MISSING</v>
      </c>
    </row>
    <row r="21" spans="2:28" x14ac:dyDescent="0.2">
      <c r="K21" s="10"/>
      <c r="M21" s="66"/>
      <c r="N21" s="11"/>
      <c r="O21" s="11"/>
      <c r="P21" s="67"/>
      <c r="Q21" s="11"/>
      <c r="R21" s="11"/>
      <c r="T21" s="11"/>
      <c r="U21" s="11"/>
      <c r="W21" s="12"/>
      <c r="Y21" s="67"/>
    </row>
    <row r="22" spans="2:28" x14ac:dyDescent="0.2">
      <c r="K22" s="10"/>
      <c r="M22" s="66"/>
      <c r="N22" s="11"/>
      <c r="O22" s="11"/>
      <c r="P22" s="67"/>
      <c r="Q22" s="11"/>
      <c r="R22" s="11"/>
      <c r="T22" s="11"/>
      <c r="U22" s="11"/>
      <c r="W22" s="12"/>
      <c r="Y22" s="67"/>
    </row>
    <row r="23" spans="2:28" x14ac:dyDescent="0.2">
      <c r="K23" s="10"/>
      <c r="M23" s="66"/>
      <c r="N23" s="11"/>
      <c r="O23" s="11"/>
      <c r="P23" s="67"/>
      <c r="Q23" s="11"/>
      <c r="R23" s="11"/>
      <c r="T23" s="11"/>
      <c r="U23" s="11"/>
      <c r="W23" s="12"/>
      <c r="Y23" s="67"/>
    </row>
    <row r="24" spans="2:28" x14ac:dyDescent="0.2">
      <c r="K24" s="10"/>
      <c r="M24" s="66"/>
      <c r="N24" s="11"/>
      <c r="O24" s="11"/>
      <c r="P24" s="67"/>
      <c r="Q24" s="11"/>
      <c r="R24" s="11"/>
      <c r="T24" s="11"/>
      <c r="U24" s="11"/>
      <c r="W24" s="12"/>
      <c r="Y24" s="67"/>
    </row>
    <row r="25" spans="2:28" x14ac:dyDescent="0.2">
      <c r="K25" s="10"/>
      <c r="M25" s="66"/>
      <c r="N25" s="11"/>
      <c r="O25" s="11"/>
      <c r="P25" s="67"/>
      <c r="Q25" s="11"/>
      <c r="R25" s="11"/>
      <c r="T25" s="11"/>
      <c r="U25" s="11"/>
      <c r="W25" s="12"/>
      <c r="Y25" s="67"/>
    </row>
    <row r="26" spans="2:28" x14ac:dyDescent="0.2">
      <c r="K26" s="10"/>
      <c r="M26" s="66"/>
      <c r="N26" s="11"/>
      <c r="O26" s="11"/>
      <c r="P26" s="67"/>
      <c r="Q26" s="11"/>
      <c r="R26" s="11"/>
      <c r="T26" s="11"/>
      <c r="U26" s="11"/>
      <c r="W26" s="12"/>
      <c r="Y26" s="67"/>
    </row>
    <row r="27" spans="2:28" x14ac:dyDescent="0.2">
      <c r="K27" s="10"/>
      <c r="M27" s="66"/>
      <c r="N27" s="11"/>
      <c r="O27" s="11"/>
      <c r="P27" s="67"/>
      <c r="Q27" s="11"/>
      <c r="R27" s="11"/>
      <c r="T27" s="11"/>
      <c r="U27" s="11"/>
      <c r="W27" s="12"/>
      <c r="Y27" s="67"/>
    </row>
    <row r="28" spans="2:28" x14ac:dyDescent="0.2">
      <c r="K28" s="10"/>
      <c r="M28" s="66"/>
      <c r="N28" s="11"/>
      <c r="O28" s="11"/>
      <c r="P28" s="67"/>
      <c r="Q28" s="11"/>
      <c r="R28" s="11"/>
      <c r="T28" s="11"/>
      <c r="U28" s="11"/>
      <c r="W28" s="12"/>
      <c r="Y28" s="67"/>
    </row>
    <row r="29" spans="2:28" x14ac:dyDescent="0.2">
      <c r="K29" s="10"/>
      <c r="M29" s="66"/>
      <c r="N29" s="11"/>
      <c r="O29" s="11"/>
      <c r="P29" s="67"/>
      <c r="Q29" s="11"/>
      <c r="R29" s="11"/>
      <c r="T29" s="11"/>
      <c r="U29" s="11"/>
      <c r="W29" s="12"/>
      <c r="Y29" s="67"/>
    </row>
    <row r="30" spans="2:28" x14ac:dyDescent="0.2">
      <c r="K30" s="10"/>
      <c r="M30" s="66"/>
      <c r="N30" s="11"/>
      <c r="O30" s="11"/>
      <c r="P30" s="67"/>
      <c r="Q30" s="11"/>
      <c r="R30" s="11"/>
      <c r="T30" s="11"/>
      <c r="U30" s="11"/>
      <c r="W30" s="12"/>
      <c r="Y30" s="67"/>
    </row>
    <row r="31" spans="2:28" x14ac:dyDescent="0.2">
      <c r="K31" s="10"/>
      <c r="M31" s="66"/>
      <c r="N31" s="11"/>
      <c r="O31" s="11"/>
      <c r="P31" s="67"/>
      <c r="Q31" s="11"/>
      <c r="R31" s="11"/>
      <c r="T31" s="11"/>
      <c r="U31" s="11"/>
      <c r="W31" s="12"/>
      <c r="Y31" s="67"/>
    </row>
    <row r="32" spans="2:28" x14ac:dyDescent="0.2">
      <c r="K32" s="10"/>
      <c r="M32" s="66"/>
      <c r="N32" s="11"/>
      <c r="O32" s="11"/>
      <c r="P32" s="67"/>
      <c r="Q32" s="11"/>
      <c r="R32" s="11"/>
      <c r="T32" s="11"/>
      <c r="U32" s="11"/>
      <c r="W32" s="12"/>
      <c r="Y32" s="67"/>
    </row>
    <row r="33" spans="11:25" x14ac:dyDescent="0.2">
      <c r="K33" s="10"/>
      <c r="M33" s="66"/>
      <c r="N33" s="11"/>
      <c r="O33" s="11"/>
      <c r="P33" s="67"/>
      <c r="Q33" s="11"/>
      <c r="R33" s="11"/>
      <c r="T33" s="11"/>
      <c r="U33" s="11"/>
      <c r="W33" s="12"/>
      <c r="Y33" s="67"/>
    </row>
    <row r="34" spans="11:25" x14ac:dyDescent="0.2">
      <c r="K34" s="10"/>
      <c r="M34" s="66"/>
      <c r="N34" s="11"/>
      <c r="O34" s="11"/>
      <c r="P34" s="67"/>
      <c r="Q34" s="11"/>
      <c r="R34" s="11"/>
      <c r="T34" s="11"/>
      <c r="U34" s="11"/>
      <c r="W34" s="12"/>
      <c r="Y34" s="67"/>
    </row>
    <row r="35" spans="11:25" x14ac:dyDescent="0.2">
      <c r="K35" s="10"/>
      <c r="M35" s="66"/>
      <c r="N35" s="11"/>
      <c r="O35" s="11"/>
      <c r="P35" s="67"/>
      <c r="Q35" s="11"/>
      <c r="R35" s="11"/>
      <c r="T35" s="11"/>
      <c r="U35" s="11"/>
      <c r="W35" s="12"/>
      <c r="Y35" s="67"/>
    </row>
    <row r="36" spans="11:25" x14ac:dyDescent="0.2">
      <c r="K36" s="10"/>
      <c r="M36" s="66"/>
      <c r="N36" s="11"/>
      <c r="O36" s="11"/>
      <c r="P36" s="67"/>
      <c r="Q36" s="11"/>
      <c r="R36" s="11"/>
      <c r="T36" s="11"/>
      <c r="U36" s="11"/>
      <c r="W36" s="12"/>
      <c r="Y36" s="67"/>
    </row>
    <row r="37" spans="11:25" x14ac:dyDescent="0.2">
      <c r="K37" s="10"/>
      <c r="M37" s="66"/>
      <c r="N37" s="11"/>
      <c r="O37" s="11"/>
      <c r="P37" s="67"/>
      <c r="Q37" s="11"/>
      <c r="R37" s="11"/>
      <c r="T37" s="11"/>
      <c r="U37" s="11"/>
      <c r="W37" s="12"/>
      <c r="Y37" s="67"/>
    </row>
    <row r="38" spans="11:25" x14ac:dyDescent="0.2">
      <c r="K38" s="10"/>
      <c r="M38" s="66"/>
      <c r="N38" s="11"/>
      <c r="O38" s="11"/>
      <c r="P38" s="67"/>
      <c r="Q38" s="11"/>
      <c r="R38" s="11"/>
      <c r="T38" s="11"/>
      <c r="U38" s="11"/>
      <c r="W38" s="12"/>
      <c r="Y38" s="67"/>
    </row>
    <row r="39" spans="11:25" x14ac:dyDescent="0.2">
      <c r="K39" s="10"/>
      <c r="M39" s="66"/>
      <c r="N39" s="11"/>
      <c r="O39" s="11"/>
      <c r="P39" s="67"/>
      <c r="Q39" s="11"/>
      <c r="R39" s="11"/>
      <c r="T39" s="11"/>
      <c r="U39" s="11"/>
      <c r="W39" s="12"/>
      <c r="Y39" s="67"/>
    </row>
    <row r="40" spans="11:25" x14ac:dyDescent="0.2">
      <c r="K40" s="10"/>
      <c r="M40" s="66"/>
      <c r="N40" s="11"/>
      <c r="O40" s="11"/>
      <c r="P40" s="67"/>
      <c r="Q40" s="11"/>
      <c r="R40" s="11"/>
      <c r="T40" s="11"/>
      <c r="U40" s="11"/>
      <c r="W40" s="12"/>
      <c r="Y40" s="67"/>
    </row>
    <row r="41" spans="11:25" x14ac:dyDescent="0.2">
      <c r="K41" s="10"/>
      <c r="M41" s="66"/>
      <c r="N41" s="11"/>
      <c r="O41" s="11"/>
      <c r="P41" s="67"/>
      <c r="Q41" s="11"/>
      <c r="R41" s="11"/>
      <c r="T41" s="11"/>
      <c r="U41" s="11"/>
      <c r="W41" s="12"/>
      <c r="Y41" s="67"/>
    </row>
    <row r="42" spans="11:25" x14ac:dyDescent="0.2">
      <c r="K42" s="10"/>
      <c r="M42" s="66"/>
      <c r="N42" s="11"/>
      <c r="O42" s="11"/>
      <c r="P42" s="67"/>
      <c r="Q42" s="11"/>
      <c r="R42" s="11"/>
      <c r="T42" s="11"/>
      <c r="U42" s="11"/>
      <c r="W42" s="12"/>
      <c r="Y42" s="67"/>
    </row>
    <row r="43" spans="11:25" x14ac:dyDescent="0.2">
      <c r="K43" s="10"/>
      <c r="M43" s="66"/>
      <c r="N43" s="11"/>
      <c r="O43" s="11"/>
      <c r="P43" s="67"/>
      <c r="Q43" s="11"/>
      <c r="R43" s="11"/>
      <c r="T43" s="11"/>
      <c r="U43" s="11"/>
      <c r="W43" s="12"/>
      <c r="Y43" s="67"/>
    </row>
    <row r="44" spans="11:25" x14ac:dyDescent="0.2">
      <c r="K44" s="10"/>
      <c r="M44" s="66"/>
      <c r="N44" s="11"/>
      <c r="O44" s="11"/>
      <c r="P44" s="67"/>
      <c r="Q44" s="11"/>
      <c r="R44" s="11"/>
      <c r="T44" s="11"/>
      <c r="U44" s="11"/>
      <c r="W44" s="12"/>
      <c r="Y44" s="67"/>
    </row>
    <row r="45" spans="11:25" x14ac:dyDescent="0.2">
      <c r="K45" s="10"/>
      <c r="M45" s="66"/>
      <c r="N45" s="11"/>
      <c r="O45" s="11"/>
      <c r="P45" s="67"/>
      <c r="Q45" s="11"/>
      <c r="R45" s="11"/>
      <c r="T45" s="11"/>
      <c r="U45" s="11"/>
      <c r="W45" s="12"/>
      <c r="Y45" s="67"/>
    </row>
    <row r="46" spans="11:25" x14ac:dyDescent="0.2">
      <c r="K46" s="10"/>
      <c r="M46" s="66"/>
      <c r="N46" s="11"/>
      <c r="O46" s="11"/>
      <c r="P46" s="67"/>
      <c r="Q46" s="11"/>
      <c r="R46" s="11"/>
      <c r="T46" s="11"/>
      <c r="U46" s="11"/>
      <c r="W46" s="12"/>
      <c r="Y46" s="67"/>
    </row>
    <row r="47" spans="11:25" x14ac:dyDescent="0.2">
      <c r="K47" s="10"/>
      <c r="M47" s="66"/>
      <c r="N47" s="11"/>
      <c r="O47" s="11"/>
      <c r="P47" s="67"/>
      <c r="Q47" s="11"/>
      <c r="R47" s="11"/>
      <c r="T47" s="11"/>
      <c r="U47" s="11"/>
      <c r="W47" s="12"/>
      <c r="Y47" s="67"/>
    </row>
    <row r="48" spans="11:25" x14ac:dyDescent="0.2">
      <c r="K48" s="10"/>
      <c r="M48" s="66"/>
      <c r="N48" s="11"/>
      <c r="O48" s="11"/>
      <c r="P48" s="67"/>
      <c r="Q48" s="11"/>
      <c r="R48" s="11"/>
      <c r="T48" s="11"/>
      <c r="U48" s="11"/>
      <c r="W48" s="12"/>
      <c r="Y48" s="67"/>
    </row>
    <row r="49" spans="11:25" x14ac:dyDescent="0.2">
      <c r="K49" s="10"/>
      <c r="M49" s="66"/>
      <c r="N49" s="11"/>
      <c r="O49" s="11"/>
      <c r="P49" s="67"/>
      <c r="Q49" s="11"/>
      <c r="R49" s="11"/>
      <c r="T49" s="11"/>
      <c r="U49" s="11"/>
      <c r="W49" s="12"/>
      <c r="Y49" s="67"/>
    </row>
    <row r="50" spans="11:25" x14ac:dyDescent="0.2">
      <c r="K50" s="10"/>
      <c r="M50" s="66"/>
      <c r="N50" s="11"/>
      <c r="O50" s="11"/>
      <c r="P50" s="67"/>
      <c r="Q50" s="11"/>
      <c r="R50" s="11"/>
      <c r="T50" s="11"/>
      <c r="U50" s="11"/>
      <c r="W50" s="12"/>
      <c r="Y50" s="67"/>
    </row>
    <row r="51" spans="11:25" x14ac:dyDescent="0.2">
      <c r="K51" s="10"/>
      <c r="M51" s="66"/>
      <c r="N51" s="11"/>
      <c r="O51" s="11"/>
      <c r="P51" s="67"/>
      <c r="Q51" s="11"/>
      <c r="R51" s="11"/>
      <c r="T51" s="11"/>
      <c r="U51" s="11"/>
      <c r="W51" s="12"/>
      <c r="Y51" s="67"/>
    </row>
    <row r="52" spans="11:25" x14ac:dyDescent="0.2">
      <c r="K52" s="10"/>
      <c r="M52" s="66"/>
      <c r="N52" s="11"/>
      <c r="O52" s="11"/>
      <c r="P52" s="67"/>
      <c r="Q52" s="11"/>
      <c r="R52" s="11"/>
      <c r="T52" s="11"/>
      <c r="U52" s="11"/>
      <c r="W52" s="12"/>
      <c r="Y52" s="67"/>
    </row>
    <row r="53" spans="11:25" x14ac:dyDescent="0.2">
      <c r="K53" s="10"/>
      <c r="M53" s="66"/>
      <c r="N53" s="11"/>
      <c r="O53" s="11"/>
      <c r="P53" s="67"/>
      <c r="Q53" s="11"/>
      <c r="R53" s="11"/>
      <c r="T53" s="11"/>
      <c r="U53" s="11"/>
      <c r="W53" s="12"/>
      <c r="Y53" s="67"/>
    </row>
    <row r="54" spans="11:25" x14ac:dyDescent="0.2">
      <c r="K54" s="10"/>
      <c r="M54" s="66"/>
      <c r="N54" s="11"/>
      <c r="O54" s="11"/>
      <c r="P54" s="67"/>
      <c r="Q54" s="11"/>
      <c r="R54" s="11"/>
      <c r="T54" s="11"/>
      <c r="U54" s="11"/>
      <c r="W54" s="12"/>
      <c r="Y54" s="67"/>
    </row>
    <row r="55" spans="11:25" x14ac:dyDescent="0.2">
      <c r="K55" s="10"/>
      <c r="M55" s="66"/>
      <c r="N55" s="11"/>
      <c r="O55" s="11"/>
      <c r="P55" s="67"/>
      <c r="Q55" s="11"/>
      <c r="R55" s="11"/>
      <c r="T55" s="11"/>
      <c r="U55" s="11"/>
      <c r="W55" s="12"/>
      <c r="Y55" s="67"/>
    </row>
    <row r="56" spans="11:25" x14ac:dyDescent="0.2">
      <c r="K56" s="10"/>
      <c r="M56" s="66"/>
      <c r="N56" s="11"/>
      <c r="O56" s="11"/>
      <c r="P56" s="67"/>
      <c r="Q56" s="11"/>
      <c r="R56" s="11"/>
      <c r="T56" s="11"/>
      <c r="U56" s="11"/>
      <c r="W56" s="12"/>
      <c r="Y56" s="67"/>
    </row>
    <row r="57" spans="11:25" x14ac:dyDescent="0.2">
      <c r="K57" s="10"/>
      <c r="M57" s="66"/>
      <c r="N57" s="11"/>
      <c r="O57" s="11"/>
      <c r="P57" s="67"/>
      <c r="Q57" s="11"/>
      <c r="R57" s="11"/>
      <c r="T57" s="11"/>
      <c r="U57" s="11"/>
      <c r="W57" s="12"/>
      <c r="Y57" s="67"/>
    </row>
    <row r="58" spans="11:25" x14ac:dyDescent="0.2">
      <c r="K58" s="10"/>
      <c r="M58" s="66"/>
      <c r="N58" s="11"/>
      <c r="O58" s="11"/>
      <c r="P58" s="67"/>
      <c r="Q58" s="11"/>
      <c r="R58" s="11"/>
      <c r="T58" s="11"/>
      <c r="U58" s="11"/>
      <c r="W58" s="12"/>
      <c r="Y58" s="67"/>
    </row>
    <row r="59" spans="11:25" x14ac:dyDescent="0.2">
      <c r="K59" s="10"/>
      <c r="M59" s="66"/>
      <c r="N59" s="11"/>
      <c r="O59" s="11"/>
      <c r="P59" s="67"/>
      <c r="Q59" s="11"/>
      <c r="R59" s="11"/>
      <c r="T59" s="11"/>
      <c r="U59" s="11"/>
      <c r="W59" s="12"/>
      <c r="Y59" s="67"/>
    </row>
    <row r="60" spans="11:25" x14ac:dyDescent="0.2">
      <c r="K60" s="10"/>
      <c r="M60" s="66"/>
      <c r="N60" s="11"/>
      <c r="O60" s="11"/>
      <c r="P60" s="67"/>
      <c r="Q60" s="11"/>
      <c r="R60" s="11"/>
      <c r="T60" s="11"/>
      <c r="U60" s="11"/>
      <c r="W60" s="12"/>
      <c r="Y60" s="67"/>
    </row>
    <row r="61" spans="11:25" x14ac:dyDescent="0.2">
      <c r="K61" s="10"/>
      <c r="M61" s="66"/>
      <c r="N61" s="11"/>
      <c r="O61" s="11"/>
      <c r="P61" s="67"/>
      <c r="Q61" s="11"/>
      <c r="R61" s="11"/>
      <c r="T61" s="11"/>
      <c r="U61" s="11"/>
      <c r="W61" s="12"/>
      <c r="Y61" s="67"/>
    </row>
    <row r="62" spans="11:25" x14ac:dyDescent="0.2">
      <c r="K62" s="10"/>
      <c r="M62" s="66"/>
      <c r="N62" s="11"/>
      <c r="O62" s="11"/>
      <c r="P62" s="67"/>
      <c r="Q62" s="11"/>
      <c r="R62" s="11"/>
      <c r="T62" s="11"/>
      <c r="U62" s="11"/>
      <c r="W62" s="12"/>
      <c r="Y62" s="67"/>
    </row>
    <row r="63" spans="11:25" x14ac:dyDescent="0.2">
      <c r="K63" s="10"/>
      <c r="M63" s="66"/>
      <c r="N63" s="11"/>
      <c r="O63" s="11"/>
      <c r="P63" s="67"/>
      <c r="Q63" s="11"/>
      <c r="R63" s="11"/>
      <c r="T63" s="11"/>
      <c r="U63" s="11"/>
      <c r="W63" s="12"/>
      <c r="Y63" s="67"/>
    </row>
    <row r="64" spans="11:25" x14ac:dyDescent="0.2">
      <c r="K64" s="10"/>
      <c r="M64" s="66"/>
      <c r="N64" s="11"/>
      <c r="O64" s="11"/>
      <c r="P64" s="67"/>
      <c r="Q64" s="11"/>
      <c r="R64" s="11"/>
      <c r="T64" s="11"/>
      <c r="U64" s="11"/>
      <c r="W64" s="12"/>
      <c r="Y64" s="67"/>
    </row>
    <row r="65" spans="11:25" x14ac:dyDescent="0.2">
      <c r="K65" s="10"/>
      <c r="M65" s="66"/>
      <c r="N65" s="11"/>
      <c r="O65" s="11"/>
      <c r="P65" s="67"/>
      <c r="Q65" s="11"/>
      <c r="R65" s="11"/>
      <c r="T65" s="11"/>
      <c r="U65" s="11"/>
      <c r="W65" s="12"/>
      <c r="Y65" s="67"/>
    </row>
    <row r="66" spans="11:25" x14ac:dyDescent="0.2">
      <c r="K66" s="10"/>
      <c r="M66" s="66"/>
      <c r="N66" s="11"/>
      <c r="O66" s="11"/>
      <c r="P66" s="67"/>
      <c r="Q66" s="11"/>
      <c r="R66" s="11"/>
      <c r="T66" s="11"/>
      <c r="U66" s="11"/>
      <c r="W66" s="12"/>
      <c r="Y66" s="67"/>
    </row>
    <row r="67" spans="11:25" x14ac:dyDescent="0.2">
      <c r="K67" s="10"/>
      <c r="M67" s="66"/>
      <c r="N67" s="11"/>
      <c r="O67" s="11"/>
      <c r="P67" s="67"/>
      <c r="Q67" s="11"/>
      <c r="R67" s="11"/>
      <c r="T67" s="11"/>
      <c r="U67" s="11"/>
      <c r="W67" s="12"/>
      <c r="Y67" s="67"/>
    </row>
    <row r="68" spans="11:25" x14ac:dyDescent="0.2">
      <c r="K68" s="10"/>
      <c r="M68" s="66"/>
      <c r="N68" s="11"/>
      <c r="O68" s="11"/>
      <c r="P68" s="67"/>
      <c r="Q68" s="11"/>
      <c r="R68" s="11"/>
      <c r="T68" s="11"/>
      <c r="U68" s="11"/>
      <c r="W68" s="12"/>
      <c r="Y68" s="67"/>
    </row>
    <row r="69" spans="11:25" x14ac:dyDescent="0.2">
      <c r="K69" s="10"/>
      <c r="M69" s="66"/>
      <c r="N69" s="11"/>
      <c r="O69" s="11"/>
      <c r="P69" s="67"/>
      <c r="Q69" s="11"/>
      <c r="R69" s="11"/>
      <c r="T69" s="11"/>
      <c r="U69" s="11"/>
      <c r="W69" s="12"/>
      <c r="Y69" s="67"/>
    </row>
    <row r="70" spans="11:25" x14ac:dyDescent="0.2">
      <c r="K70" s="10"/>
      <c r="M70" s="66"/>
      <c r="N70" s="11"/>
      <c r="O70" s="11"/>
      <c r="P70" s="67"/>
      <c r="Q70" s="11"/>
      <c r="R70" s="11"/>
      <c r="T70" s="11"/>
      <c r="U70" s="11"/>
      <c r="W70" s="12"/>
      <c r="Y70" s="67"/>
    </row>
    <row r="71" spans="11:25" x14ac:dyDescent="0.2">
      <c r="K71" s="10"/>
      <c r="M71" s="66"/>
      <c r="N71" s="11"/>
      <c r="O71" s="11"/>
      <c r="P71" s="67"/>
      <c r="Q71" s="11"/>
      <c r="R71" s="11"/>
      <c r="T71" s="11"/>
      <c r="U71" s="11"/>
      <c r="W71" s="12"/>
      <c r="Y71" s="67"/>
    </row>
    <row r="72" spans="11:25" x14ac:dyDescent="0.2">
      <c r="K72" s="10"/>
      <c r="M72" s="66"/>
      <c r="N72" s="11"/>
      <c r="O72" s="11"/>
      <c r="P72" s="67"/>
      <c r="Q72" s="11"/>
      <c r="R72" s="11"/>
      <c r="T72" s="11"/>
      <c r="U72" s="11"/>
      <c r="W72" s="12"/>
      <c r="Y72" s="67"/>
    </row>
    <row r="73" spans="11:25" x14ac:dyDescent="0.2">
      <c r="K73" s="10"/>
      <c r="M73" s="66"/>
      <c r="N73" s="11"/>
      <c r="O73" s="11"/>
      <c r="P73" s="67"/>
      <c r="Q73" s="11"/>
      <c r="R73" s="11"/>
      <c r="T73" s="11"/>
      <c r="U73" s="11"/>
      <c r="W73" s="12"/>
      <c r="Y73" s="67"/>
    </row>
    <row r="74" spans="11:25" x14ac:dyDescent="0.2">
      <c r="K74" s="10"/>
      <c r="M74" s="66"/>
      <c r="N74" s="11"/>
      <c r="O74" s="11"/>
      <c r="P74" s="67"/>
      <c r="Q74" s="11"/>
      <c r="R74" s="11"/>
      <c r="T74" s="11"/>
      <c r="U74" s="11"/>
      <c r="W74" s="12"/>
      <c r="Y74" s="67"/>
    </row>
    <row r="75" spans="11:25" x14ac:dyDescent="0.2">
      <c r="K75" s="10"/>
      <c r="M75" s="66"/>
      <c r="N75" s="11"/>
      <c r="O75" s="11"/>
      <c r="P75" s="67"/>
      <c r="Q75" s="11"/>
      <c r="R75" s="11"/>
      <c r="T75" s="11"/>
      <c r="U75" s="11"/>
      <c r="W75" s="12"/>
      <c r="Y75" s="67"/>
    </row>
    <row r="76" spans="11:25" x14ac:dyDescent="0.2">
      <c r="K76" s="10"/>
      <c r="M76" s="66"/>
      <c r="N76" s="11"/>
      <c r="O76" s="11"/>
      <c r="P76" s="67"/>
      <c r="Q76" s="11"/>
      <c r="R76" s="11"/>
      <c r="T76" s="11"/>
      <c r="U76" s="11"/>
      <c r="W76" s="12"/>
      <c r="Y76" s="67"/>
    </row>
    <row r="77" spans="11:25" x14ac:dyDescent="0.2">
      <c r="K77" s="11"/>
      <c r="N77" s="11"/>
      <c r="O77" s="11"/>
      <c r="P77" s="68"/>
      <c r="Q77" s="11"/>
      <c r="R77" s="11"/>
      <c r="S77" s="68"/>
      <c r="T77" s="11"/>
      <c r="U77" s="11"/>
      <c r="W77" s="11"/>
    </row>
    <row r="78" spans="11:25" x14ac:dyDescent="0.2">
      <c r="N78" s="11"/>
      <c r="O78" s="11"/>
      <c r="P78" s="68"/>
      <c r="Q78" s="11"/>
      <c r="R78" s="11"/>
      <c r="S78" s="68"/>
      <c r="T78" s="11"/>
      <c r="U78" s="11"/>
      <c r="W78" s="11"/>
    </row>
    <row r="79" spans="11:25" x14ac:dyDescent="0.2">
      <c r="N79" s="11"/>
      <c r="O79" s="11"/>
      <c r="P79" s="68"/>
      <c r="Q79" s="11"/>
      <c r="R79" s="11"/>
      <c r="S79" s="68"/>
      <c r="T79" s="11"/>
      <c r="U79" s="11"/>
      <c r="W79" s="11"/>
    </row>
    <row r="80" spans="11:25" x14ac:dyDescent="0.2">
      <c r="N80" s="11"/>
      <c r="O80" s="11"/>
      <c r="P80" s="68"/>
      <c r="Q80" s="11"/>
      <c r="R80" s="11"/>
      <c r="S80" s="68"/>
      <c r="T80" s="11"/>
      <c r="U80" s="11"/>
      <c r="W80" s="11"/>
    </row>
    <row r="81" spans="14:23" x14ac:dyDescent="0.2">
      <c r="N81" s="11"/>
      <c r="O81" s="11"/>
      <c r="P81" s="68"/>
      <c r="Q81" s="11"/>
      <c r="R81" s="11"/>
      <c r="S81" s="68"/>
      <c r="T81" s="11"/>
      <c r="U81" s="11"/>
      <c r="W81" s="11"/>
    </row>
    <row r="82" spans="14:23" x14ac:dyDescent="0.2">
      <c r="N82" s="11"/>
      <c r="O82" s="11"/>
      <c r="P82" s="68"/>
      <c r="Q82" s="11"/>
      <c r="R82" s="11"/>
      <c r="S82" s="68"/>
      <c r="T82" s="11"/>
      <c r="U82" s="11"/>
      <c r="W82" s="11"/>
    </row>
    <row r="83" spans="14:23" x14ac:dyDescent="0.2">
      <c r="N83" s="11"/>
      <c r="O83" s="11"/>
      <c r="P83" s="68"/>
      <c r="Q83" s="11"/>
      <c r="R83" s="11"/>
      <c r="S83" s="68"/>
      <c r="T83" s="11"/>
      <c r="U83" s="11"/>
      <c r="W83" s="11"/>
    </row>
    <row r="84" spans="14:23" x14ac:dyDescent="0.2">
      <c r="N84" s="11"/>
      <c r="O84" s="11"/>
      <c r="P84" s="68"/>
      <c r="Q84" s="11"/>
      <c r="R84" s="11"/>
      <c r="S84" s="68"/>
      <c r="T84" s="11"/>
      <c r="U84" s="11"/>
      <c r="W84" s="11"/>
    </row>
    <row r="85" spans="14:23" x14ac:dyDescent="0.2">
      <c r="N85" s="11"/>
      <c r="O85" s="11"/>
      <c r="P85" s="68"/>
      <c r="Q85" s="11"/>
      <c r="R85" s="11"/>
      <c r="S85" s="68"/>
      <c r="T85" s="11"/>
      <c r="U85" s="11"/>
      <c r="W85" s="11"/>
    </row>
    <row r="86" spans="14:23" x14ac:dyDescent="0.2">
      <c r="N86" s="11"/>
      <c r="O86" s="11"/>
      <c r="P86" s="68"/>
      <c r="Q86" s="11"/>
      <c r="R86" s="11"/>
      <c r="S86" s="68"/>
      <c r="T86" s="11"/>
      <c r="U86" s="11"/>
      <c r="W86" s="11"/>
    </row>
    <row r="87" spans="14:23" x14ac:dyDescent="0.2">
      <c r="N87" s="11"/>
      <c r="O87" s="11"/>
      <c r="P87" s="68"/>
      <c r="Q87" s="11"/>
      <c r="R87" s="11"/>
      <c r="S87" s="68"/>
      <c r="T87" s="11"/>
      <c r="U87" s="11"/>
      <c r="W87" s="11"/>
    </row>
    <row r="88" spans="14:23" x14ac:dyDescent="0.2">
      <c r="N88" s="11"/>
      <c r="O88" s="11"/>
      <c r="P88" s="68"/>
      <c r="Q88" s="11"/>
      <c r="R88" s="11"/>
      <c r="S88" s="68"/>
      <c r="T88" s="11"/>
      <c r="U88" s="11"/>
      <c r="W88" s="11"/>
    </row>
    <row r="89" spans="14:23" x14ac:dyDescent="0.2">
      <c r="N89" s="11"/>
      <c r="O89" s="11"/>
      <c r="P89" s="68"/>
      <c r="Q89" s="11"/>
      <c r="R89" s="11"/>
      <c r="S89" s="68"/>
      <c r="T89" s="11"/>
      <c r="U89" s="11"/>
      <c r="W89" s="11"/>
    </row>
    <row r="90" spans="14:23" x14ac:dyDescent="0.2">
      <c r="N90" s="11"/>
      <c r="O90" s="11"/>
      <c r="P90" s="68"/>
      <c r="Q90" s="11"/>
      <c r="R90" s="11"/>
      <c r="S90" s="68"/>
      <c r="T90" s="11"/>
      <c r="U90" s="11"/>
      <c r="W90" s="11"/>
    </row>
    <row r="91" spans="14:23" x14ac:dyDescent="0.2">
      <c r="N91" s="11"/>
      <c r="O91" s="11"/>
      <c r="P91" s="68"/>
      <c r="Q91" s="11"/>
      <c r="R91" s="11"/>
      <c r="S91" s="68"/>
      <c r="T91" s="11"/>
      <c r="U91" s="11"/>
      <c r="W91" s="11"/>
    </row>
    <row r="92" spans="14:23" x14ac:dyDescent="0.2">
      <c r="N92" s="11"/>
      <c r="O92" s="11"/>
      <c r="P92" s="68"/>
      <c r="Q92" s="11"/>
      <c r="R92" s="11"/>
      <c r="S92" s="68"/>
      <c r="T92" s="11"/>
      <c r="U92" s="11"/>
      <c r="W92" s="11"/>
    </row>
    <row r="93" spans="14:23" x14ac:dyDescent="0.2">
      <c r="N93" s="11"/>
      <c r="O93" s="11"/>
      <c r="P93" s="68"/>
      <c r="Q93" s="11"/>
      <c r="R93" s="11"/>
      <c r="S93" s="68"/>
      <c r="T93" s="11"/>
      <c r="U93" s="11"/>
      <c r="W93" s="11"/>
    </row>
    <row r="94" spans="14:23" x14ac:dyDescent="0.2">
      <c r="N94" s="11"/>
      <c r="O94" s="11"/>
      <c r="P94" s="68"/>
      <c r="Q94" s="11"/>
      <c r="R94" s="11"/>
      <c r="S94" s="68"/>
      <c r="T94" s="11"/>
      <c r="U94" s="11"/>
      <c r="W94" s="11"/>
    </row>
    <row r="95" spans="14:23" x14ac:dyDescent="0.2">
      <c r="N95" s="11"/>
      <c r="O95" s="11"/>
      <c r="P95" s="68"/>
      <c r="Q95" s="11"/>
      <c r="R95" s="11"/>
      <c r="S95" s="68"/>
      <c r="T95" s="11"/>
      <c r="U95" s="11"/>
      <c r="W95" s="11"/>
    </row>
    <row r="96" spans="14:23" x14ac:dyDescent="0.2">
      <c r="N96" s="11"/>
      <c r="O96" s="11"/>
      <c r="P96" s="68"/>
      <c r="Q96" s="11"/>
      <c r="R96" s="11"/>
      <c r="S96" s="68"/>
      <c r="T96" s="11"/>
      <c r="U96" s="11"/>
      <c r="W96" s="11"/>
    </row>
    <row r="97" spans="14:23" x14ac:dyDescent="0.2">
      <c r="N97" s="11"/>
      <c r="O97" s="11"/>
      <c r="P97" s="68"/>
      <c r="Q97" s="11"/>
      <c r="R97" s="11"/>
      <c r="S97" s="68"/>
      <c r="T97" s="11"/>
      <c r="U97" s="11"/>
      <c r="W97" s="11"/>
    </row>
    <row r="98" spans="14:23" x14ac:dyDescent="0.2">
      <c r="N98" s="11"/>
      <c r="O98" s="11"/>
      <c r="P98" s="68"/>
      <c r="Q98" s="11"/>
      <c r="R98" s="11"/>
      <c r="S98" s="68"/>
      <c r="T98" s="11"/>
      <c r="U98" s="11"/>
      <c r="W98" s="11"/>
    </row>
    <row r="99" spans="14:23" x14ac:dyDescent="0.2">
      <c r="N99" s="11"/>
      <c r="O99" s="11"/>
      <c r="P99" s="68"/>
      <c r="Q99" s="11"/>
      <c r="R99" s="11"/>
      <c r="S99" s="68"/>
      <c r="T99" s="11"/>
      <c r="U99" s="11"/>
      <c r="W99" s="11"/>
    </row>
    <row r="100" spans="14:23" x14ac:dyDescent="0.2">
      <c r="N100" s="11"/>
      <c r="O100" s="11"/>
      <c r="P100" s="68"/>
      <c r="Q100" s="11"/>
      <c r="R100" s="11"/>
      <c r="S100" s="68"/>
      <c r="T100" s="11"/>
      <c r="U100" s="11"/>
      <c r="W100" s="11"/>
    </row>
    <row r="101" spans="14:23" x14ac:dyDescent="0.2">
      <c r="N101" s="11"/>
      <c r="O101" s="11"/>
      <c r="P101" s="68"/>
      <c r="Q101" s="11"/>
      <c r="R101" s="11"/>
      <c r="S101" s="68"/>
      <c r="T101" s="11"/>
      <c r="U101" s="11"/>
      <c r="W101" s="11"/>
    </row>
    <row r="102" spans="14:23" x14ac:dyDescent="0.2">
      <c r="N102" s="11"/>
      <c r="O102" s="11"/>
      <c r="P102" s="68"/>
      <c r="Q102" s="11"/>
      <c r="R102" s="11"/>
      <c r="S102" s="68"/>
      <c r="T102" s="11"/>
      <c r="U102" s="11"/>
      <c r="W102" s="11"/>
    </row>
    <row r="103" spans="14:23" x14ac:dyDescent="0.2">
      <c r="N103" s="11"/>
      <c r="O103" s="11"/>
      <c r="P103" s="68"/>
      <c r="Q103" s="11"/>
      <c r="R103" s="11"/>
      <c r="S103" s="68"/>
      <c r="T103" s="11"/>
      <c r="U103" s="11"/>
      <c r="W103" s="11"/>
    </row>
    <row r="104" spans="14:23" x14ac:dyDescent="0.2">
      <c r="N104" s="11"/>
      <c r="O104" s="11"/>
      <c r="P104" s="68"/>
      <c r="Q104" s="11"/>
      <c r="R104" s="11"/>
      <c r="S104" s="68"/>
      <c r="T104" s="11"/>
      <c r="U104" s="11"/>
      <c r="W104" s="11"/>
    </row>
    <row r="105" spans="14:23" x14ac:dyDescent="0.2">
      <c r="N105" s="11"/>
      <c r="O105" s="11"/>
      <c r="P105" s="68"/>
      <c r="Q105" s="11"/>
      <c r="R105" s="11"/>
      <c r="S105" s="68"/>
      <c r="T105" s="11"/>
      <c r="U105" s="11"/>
      <c r="W105" s="11"/>
    </row>
    <row r="106" spans="14:23" x14ac:dyDescent="0.2">
      <c r="N106" s="11"/>
      <c r="O106" s="11"/>
      <c r="P106" s="68"/>
      <c r="Q106" s="11"/>
      <c r="R106" s="11"/>
      <c r="S106" s="68"/>
      <c r="T106" s="11"/>
      <c r="U106" s="11"/>
      <c r="W106" s="11"/>
    </row>
    <row r="107" spans="14:23" x14ac:dyDescent="0.2">
      <c r="N107" s="11"/>
      <c r="O107" s="11"/>
      <c r="P107" s="68"/>
      <c r="Q107" s="11"/>
      <c r="R107" s="11"/>
      <c r="S107" s="68"/>
      <c r="T107" s="11"/>
      <c r="U107" s="11"/>
      <c r="W107" s="11"/>
    </row>
    <row r="108" spans="14:23" x14ac:dyDescent="0.2">
      <c r="N108" s="11"/>
      <c r="O108" s="11"/>
      <c r="P108" s="68"/>
      <c r="Q108" s="11"/>
      <c r="R108" s="11"/>
      <c r="S108" s="68"/>
      <c r="T108" s="11"/>
      <c r="U108" s="11"/>
      <c r="W108" s="11"/>
    </row>
    <row r="109" spans="14:23" x14ac:dyDescent="0.2">
      <c r="N109" s="11"/>
      <c r="O109" s="11"/>
      <c r="P109" s="68"/>
      <c r="Q109" s="11"/>
      <c r="R109" s="11"/>
      <c r="S109" s="68"/>
      <c r="T109" s="11"/>
      <c r="U109" s="11"/>
      <c r="W109" s="11"/>
    </row>
    <row r="110" spans="14:23" x14ac:dyDescent="0.2">
      <c r="N110" s="11"/>
      <c r="O110" s="11"/>
      <c r="P110" s="68"/>
      <c r="Q110" s="11"/>
      <c r="R110" s="11"/>
      <c r="S110" s="68"/>
      <c r="T110" s="11"/>
      <c r="U110" s="11"/>
      <c r="W110" s="11"/>
    </row>
    <row r="111" spans="14:23" x14ac:dyDescent="0.2">
      <c r="N111" s="11"/>
      <c r="O111" s="11"/>
      <c r="P111" s="68"/>
      <c r="Q111" s="11"/>
      <c r="R111" s="11"/>
      <c r="S111" s="68"/>
      <c r="T111" s="11"/>
      <c r="U111" s="11"/>
      <c r="W111" s="11"/>
    </row>
    <row r="112" spans="14:23" x14ac:dyDescent="0.2">
      <c r="N112" s="11"/>
      <c r="O112" s="11"/>
      <c r="P112" s="68"/>
      <c r="Q112" s="11"/>
      <c r="R112" s="11"/>
      <c r="S112" s="68"/>
      <c r="T112" s="11"/>
      <c r="U112" s="11"/>
      <c r="W112" s="11"/>
    </row>
    <row r="113" spans="14:23" x14ac:dyDescent="0.2">
      <c r="N113" s="11"/>
      <c r="O113" s="11"/>
      <c r="P113" s="68"/>
      <c r="Q113" s="11"/>
      <c r="R113" s="11"/>
      <c r="S113" s="68"/>
      <c r="T113" s="11"/>
      <c r="U113" s="11"/>
      <c r="W113" s="11"/>
    </row>
    <row r="114" spans="14:23" x14ac:dyDescent="0.2">
      <c r="N114" s="11"/>
      <c r="O114" s="11"/>
      <c r="P114" s="68"/>
      <c r="Q114" s="11"/>
      <c r="R114" s="11"/>
      <c r="S114" s="68"/>
      <c r="T114" s="11"/>
      <c r="U114" s="11"/>
      <c r="W114" s="11"/>
    </row>
    <row r="115" spans="14:23" x14ac:dyDescent="0.2">
      <c r="N115" s="11"/>
      <c r="O115" s="11"/>
      <c r="P115" s="68"/>
      <c r="Q115" s="11"/>
      <c r="R115" s="11"/>
      <c r="S115" s="68"/>
      <c r="T115" s="11"/>
      <c r="U115" s="11"/>
      <c r="W115" s="11"/>
    </row>
    <row r="116" spans="14:23" x14ac:dyDescent="0.2">
      <c r="N116" s="11"/>
      <c r="O116" s="11"/>
      <c r="P116" s="68"/>
      <c r="Q116" s="11"/>
      <c r="R116" s="11"/>
      <c r="S116" s="68"/>
      <c r="T116" s="11"/>
      <c r="U116" s="11"/>
      <c r="W116" s="11"/>
    </row>
    <row r="117" spans="14:23" x14ac:dyDescent="0.2">
      <c r="N117" s="16"/>
      <c r="O117" s="11"/>
      <c r="P117" s="68"/>
      <c r="Q117" s="11"/>
      <c r="R117" s="11"/>
      <c r="S117" s="68"/>
      <c r="T117" s="11"/>
      <c r="U117" s="11"/>
      <c r="W117" s="11"/>
    </row>
    <row r="118" spans="14:23" x14ac:dyDescent="0.2">
      <c r="N118" s="17"/>
      <c r="O118" s="11"/>
      <c r="P118" s="68"/>
      <c r="Q118" s="11"/>
      <c r="R118" s="11"/>
      <c r="S118" s="68"/>
      <c r="T118" s="11"/>
      <c r="U118" s="11"/>
      <c r="W118" s="11"/>
    </row>
    <row r="119" spans="14:23" x14ac:dyDescent="0.2">
      <c r="N119" s="17"/>
      <c r="O119" s="11"/>
      <c r="P119" s="68"/>
      <c r="Q119" s="11"/>
      <c r="R119" s="11"/>
      <c r="S119" s="68"/>
      <c r="T119" s="11"/>
      <c r="U119" s="11"/>
      <c r="W119" s="11"/>
    </row>
    <row r="120" spans="14:23" x14ac:dyDescent="0.2">
      <c r="N120" s="17"/>
      <c r="O120" s="11"/>
      <c r="P120" s="68"/>
      <c r="Q120" s="11"/>
      <c r="R120" s="11"/>
      <c r="S120" s="68"/>
      <c r="T120" s="11"/>
      <c r="U120" s="11"/>
      <c r="W120" s="11"/>
    </row>
    <row r="121" spans="14:23" x14ac:dyDescent="0.2">
      <c r="N121" s="17"/>
      <c r="O121" s="11"/>
      <c r="P121" s="68"/>
      <c r="Q121" s="11"/>
      <c r="R121" s="11"/>
      <c r="S121" s="68"/>
      <c r="T121" s="11"/>
      <c r="U121" s="11"/>
      <c r="W121" s="11"/>
    </row>
    <row r="122" spans="14:23" x14ac:dyDescent="0.2">
      <c r="N122" s="17"/>
      <c r="O122" s="11"/>
      <c r="P122" s="68"/>
      <c r="Q122" s="11"/>
      <c r="R122" s="11"/>
      <c r="S122" s="68"/>
      <c r="T122" s="11"/>
      <c r="U122" s="11"/>
      <c r="W122" s="11"/>
    </row>
    <row r="123" spans="14:23" x14ac:dyDescent="0.2">
      <c r="N123" s="17"/>
      <c r="O123" s="11"/>
      <c r="P123" s="68"/>
      <c r="Q123" s="11"/>
      <c r="R123" s="11"/>
      <c r="S123" s="68"/>
      <c r="T123" s="11"/>
      <c r="U123" s="11"/>
      <c r="W123" s="11"/>
    </row>
    <row r="124" spans="14:23" x14ac:dyDescent="0.2">
      <c r="N124" s="17"/>
      <c r="O124" s="11"/>
      <c r="P124" s="68"/>
      <c r="Q124" s="11"/>
      <c r="R124" s="11"/>
      <c r="S124" s="68"/>
      <c r="T124" s="11"/>
      <c r="U124" s="11"/>
      <c r="W124" s="11"/>
    </row>
    <row r="125" spans="14:23" x14ac:dyDescent="0.2">
      <c r="N125" s="18"/>
      <c r="O125" s="11"/>
      <c r="P125" s="68"/>
      <c r="Q125" s="11"/>
      <c r="R125" s="11"/>
      <c r="S125" s="68"/>
      <c r="T125" s="11"/>
      <c r="U125" s="11"/>
      <c r="W125" s="11"/>
    </row>
    <row r="126" spans="14:23" x14ac:dyDescent="0.2">
      <c r="N126" s="18"/>
      <c r="O126" s="11"/>
      <c r="P126" s="68"/>
      <c r="Q126" s="11"/>
      <c r="R126" s="11"/>
      <c r="S126" s="68"/>
      <c r="T126" s="11"/>
      <c r="U126" s="11"/>
      <c r="W126" s="11"/>
    </row>
    <row r="127" spans="14:23" x14ac:dyDescent="0.2">
      <c r="N127" s="18"/>
      <c r="O127" s="11"/>
      <c r="P127" s="68"/>
      <c r="Q127" s="11"/>
      <c r="R127" s="11"/>
      <c r="S127" s="68"/>
      <c r="T127" s="11"/>
      <c r="U127" s="11"/>
      <c r="W127" s="11"/>
    </row>
    <row r="128" spans="14:23" x14ac:dyDescent="0.2">
      <c r="N128" s="18"/>
      <c r="O128" s="11"/>
      <c r="P128" s="68"/>
      <c r="Q128" s="11"/>
      <c r="R128" s="11"/>
      <c r="S128" s="68"/>
      <c r="T128" s="11"/>
      <c r="U128" s="11"/>
      <c r="W128" s="11"/>
    </row>
    <row r="129" spans="14:23" x14ac:dyDescent="0.2">
      <c r="N129" s="17"/>
      <c r="O129" s="11"/>
      <c r="P129" s="68"/>
      <c r="Q129" s="11"/>
      <c r="R129" s="11"/>
      <c r="S129" s="68"/>
      <c r="T129" s="11"/>
      <c r="U129" s="11"/>
      <c r="W129" s="11"/>
    </row>
    <row r="130" spans="14:23" x14ac:dyDescent="0.2">
      <c r="N130" s="17"/>
      <c r="O130" s="11"/>
      <c r="P130" s="68"/>
      <c r="Q130" s="11"/>
      <c r="R130" s="11"/>
      <c r="S130" s="68"/>
      <c r="T130" s="11"/>
      <c r="U130" s="11"/>
      <c r="W130" s="11"/>
    </row>
    <row r="131" spans="14:23" x14ac:dyDescent="0.2">
      <c r="Q131" s="11"/>
      <c r="R131" s="11"/>
      <c r="S131" s="68"/>
      <c r="T131" s="11"/>
      <c r="U131" s="11"/>
      <c r="W131" s="11"/>
    </row>
    <row r="132" spans="14:23" x14ac:dyDescent="0.2">
      <c r="Q132" s="11"/>
      <c r="R132" s="11"/>
      <c r="S132" s="68"/>
      <c r="T132" s="11"/>
      <c r="U132" s="11"/>
      <c r="W132" s="11"/>
    </row>
    <row r="133" spans="14:23" x14ac:dyDescent="0.2">
      <c r="Q133" s="11"/>
      <c r="R133" s="11"/>
      <c r="S133" s="68"/>
      <c r="T133" s="11"/>
      <c r="U133" s="11"/>
      <c r="W133" s="11"/>
    </row>
    <row r="134" spans="14:23" x14ac:dyDescent="0.2">
      <c r="Q134" s="11"/>
      <c r="R134" s="11"/>
      <c r="S134" s="68"/>
      <c r="T134" s="11"/>
      <c r="U134" s="11"/>
      <c r="W134" s="11"/>
    </row>
    <row r="135" spans="14:23" x14ac:dyDescent="0.2">
      <c r="Q135" s="11"/>
      <c r="R135" s="11"/>
      <c r="S135" s="68"/>
      <c r="T135" s="11"/>
      <c r="U135" s="11"/>
      <c r="W135" s="11"/>
    </row>
    <row r="136" spans="14:23" x14ac:dyDescent="0.2">
      <c r="Q136" s="11"/>
      <c r="R136" s="11"/>
      <c r="S136" s="68"/>
      <c r="T136" s="11"/>
      <c r="U136" s="11"/>
      <c r="W136" s="11"/>
    </row>
    <row r="137" spans="14:23" x14ac:dyDescent="0.2">
      <c r="Q137" s="11"/>
      <c r="R137" s="11"/>
      <c r="S137" s="68"/>
      <c r="T137" s="11"/>
      <c r="U137" s="11"/>
      <c r="W137" s="11"/>
    </row>
    <row r="138" spans="14:23" x14ac:dyDescent="0.2">
      <c r="Q138" s="11"/>
      <c r="R138" s="11"/>
      <c r="S138" s="68"/>
      <c r="T138" s="11"/>
      <c r="U138" s="11"/>
      <c r="W138" s="11"/>
    </row>
    <row r="139" spans="14:23" x14ac:dyDescent="0.2">
      <c r="Q139" s="11"/>
      <c r="R139" s="11"/>
      <c r="S139" s="68"/>
      <c r="T139" s="11"/>
      <c r="U139" s="11"/>
      <c r="W139" s="11"/>
    </row>
    <row r="140" spans="14:23" x14ac:dyDescent="0.2">
      <c r="Q140" s="11"/>
      <c r="R140" s="11"/>
      <c r="S140" s="68"/>
      <c r="T140" s="11"/>
      <c r="U140" s="11"/>
      <c r="W140" s="11"/>
    </row>
    <row r="141" spans="14:23" x14ac:dyDescent="0.2">
      <c r="Q141" s="11"/>
      <c r="R141" s="11"/>
      <c r="S141" s="68"/>
      <c r="T141" s="11"/>
      <c r="U141" s="11"/>
      <c r="W141" s="11"/>
    </row>
    <row r="142" spans="14:23" x14ac:dyDescent="0.2">
      <c r="Q142" s="11"/>
      <c r="R142" s="11"/>
      <c r="S142" s="68"/>
      <c r="T142" s="11"/>
      <c r="U142" s="11"/>
      <c r="W142" s="11"/>
    </row>
    <row r="143" spans="14:23" x14ac:dyDescent="0.2">
      <c r="Q143" s="11"/>
      <c r="R143" s="11"/>
      <c r="S143" s="68"/>
      <c r="T143" s="11"/>
      <c r="U143" s="11"/>
      <c r="W143" s="11"/>
    </row>
    <row r="144" spans="14:23" x14ac:dyDescent="0.2">
      <c r="Q144" s="11"/>
      <c r="R144" s="11"/>
      <c r="S144" s="68"/>
      <c r="T144" s="11"/>
      <c r="U144" s="11"/>
      <c r="W144" s="11"/>
    </row>
    <row r="145" spans="17:23" x14ac:dyDescent="0.2">
      <c r="Q145" s="11"/>
      <c r="R145" s="11"/>
      <c r="S145" s="68"/>
      <c r="T145" s="11"/>
      <c r="U145" s="11"/>
      <c r="W145" s="11"/>
    </row>
    <row r="146" spans="17:23" x14ac:dyDescent="0.2">
      <c r="Q146" s="11"/>
      <c r="R146" s="11"/>
      <c r="S146" s="68"/>
      <c r="T146" s="11"/>
      <c r="U146" s="11"/>
      <c r="W146" s="11"/>
    </row>
    <row r="147" spans="17:23" x14ac:dyDescent="0.2">
      <c r="Q147" s="11"/>
      <c r="R147" s="11"/>
      <c r="S147" s="68"/>
      <c r="T147" s="11"/>
      <c r="U147" s="11"/>
      <c r="W147" s="11"/>
    </row>
    <row r="148" spans="17:23" x14ac:dyDescent="0.2">
      <c r="Q148" s="11"/>
      <c r="R148" s="11"/>
      <c r="S148" s="68"/>
      <c r="T148" s="11"/>
      <c r="U148" s="11"/>
      <c r="W148" s="11"/>
    </row>
    <row r="149" spans="17:23" x14ac:dyDescent="0.2">
      <c r="Q149" s="11"/>
      <c r="R149" s="11"/>
      <c r="S149" s="68"/>
      <c r="T149" s="11"/>
      <c r="U149" s="11"/>
      <c r="W149" s="11"/>
    </row>
    <row r="150" spans="17:23" x14ac:dyDescent="0.2">
      <c r="Q150" s="11"/>
      <c r="R150" s="11"/>
      <c r="S150" s="68"/>
      <c r="T150" s="11"/>
      <c r="U150" s="11"/>
      <c r="W150" s="11"/>
    </row>
    <row r="151" spans="17:23" x14ac:dyDescent="0.2">
      <c r="Q151" s="11"/>
      <c r="R151" s="11"/>
      <c r="S151" s="68"/>
      <c r="T151" s="11"/>
      <c r="U151" s="11"/>
      <c r="W151" s="11"/>
    </row>
    <row r="152" spans="17:23" x14ac:dyDescent="0.2">
      <c r="Q152" s="11"/>
      <c r="R152" s="11"/>
      <c r="S152" s="68"/>
      <c r="T152" s="11"/>
      <c r="U152" s="11"/>
      <c r="W152" s="11"/>
    </row>
    <row r="153" spans="17:23" x14ac:dyDescent="0.2">
      <c r="Q153" s="11"/>
      <c r="R153" s="11"/>
      <c r="S153" s="68"/>
      <c r="T153" s="11"/>
      <c r="U153" s="11"/>
      <c r="W153" s="11"/>
    </row>
    <row r="154" spans="17:23" x14ac:dyDescent="0.2">
      <c r="Q154" s="11"/>
      <c r="R154" s="11"/>
      <c r="S154" s="68"/>
      <c r="T154" s="11"/>
      <c r="U154" s="11"/>
      <c r="W154" s="11"/>
    </row>
    <row r="155" spans="17:23" x14ac:dyDescent="0.2">
      <c r="Q155" s="11"/>
      <c r="R155" s="11"/>
      <c r="S155" s="68"/>
      <c r="T155" s="11"/>
      <c r="U155" s="11"/>
      <c r="W155" s="11"/>
    </row>
    <row r="156" spans="17:23" x14ac:dyDescent="0.2">
      <c r="Q156" s="11"/>
      <c r="R156" s="11"/>
      <c r="S156" s="68"/>
      <c r="T156" s="11"/>
      <c r="U156" s="11"/>
      <c r="W156" s="11"/>
    </row>
    <row r="157" spans="17:23" x14ac:dyDescent="0.2">
      <c r="Q157" s="11"/>
      <c r="R157" s="11"/>
      <c r="S157" s="68"/>
      <c r="T157" s="11"/>
      <c r="U157" s="11"/>
      <c r="W157" s="11"/>
    </row>
    <row r="158" spans="17:23" x14ac:dyDescent="0.2">
      <c r="Q158" s="11"/>
      <c r="R158" s="11"/>
      <c r="S158" s="68"/>
      <c r="T158" s="11"/>
      <c r="U158" s="11"/>
      <c r="W158" s="11"/>
    </row>
    <row r="159" spans="17:23" x14ac:dyDescent="0.2">
      <c r="Q159" s="11"/>
      <c r="R159" s="11"/>
      <c r="S159" s="68"/>
      <c r="T159" s="11"/>
      <c r="U159" s="11"/>
      <c r="W159" s="11"/>
    </row>
    <row r="160" spans="17:23" x14ac:dyDescent="0.2">
      <c r="Q160" s="11"/>
      <c r="R160" s="11"/>
      <c r="S160" s="68"/>
      <c r="T160" s="11"/>
      <c r="U160" s="11"/>
      <c r="W160" s="11"/>
    </row>
    <row r="161" spans="17:23" x14ac:dyDescent="0.2">
      <c r="Q161" s="11"/>
      <c r="R161" s="11"/>
      <c r="S161" s="68"/>
      <c r="T161" s="11"/>
      <c r="U161" s="11"/>
      <c r="W161" s="11"/>
    </row>
    <row r="162" spans="17:23" x14ac:dyDescent="0.2">
      <c r="Q162" s="11"/>
      <c r="R162" s="11"/>
      <c r="S162" s="68"/>
      <c r="T162" s="11"/>
      <c r="U162" s="11"/>
      <c r="W162" s="11"/>
    </row>
    <row r="163" spans="17:23" x14ac:dyDescent="0.2">
      <c r="Q163" s="11"/>
      <c r="R163" s="11"/>
      <c r="S163" s="68"/>
      <c r="T163" s="11"/>
      <c r="U163" s="11"/>
      <c r="W163" s="11"/>
    </row>
    <row r="164" spans="17:23" x14ac:dyDescent="0.2">
      <c r="Q164" s="11"/>
      <c r="R164" s="11"/>
      <c r="S164" s="68"/>
      <c r="T164" s="11"/>
      <c r="U164" s="11"/>
      <c r="W164" s="11"/>
    </row>
    <row r="165" spans="17:23" x14ac:dyDescent="0.2">
      <c r="Q165" s="11"/>
      <c r="R165" s="11"/>
      <c r="S165" s="68"/>
      <c r="T165" s="11"/>
      <c r="U165" s="11"/>
      <c r="W165" s="11"/>
    </row>
    <row r="166" spans="17:23" x14ac:dyDescent="0.2">
      <c r="Q166" s="11"/>
      <c r="R166" s="11"/>
      <c r="S166" s="68"/>
      <c r="T166" s="11"/>
      <c r="U166" s="11"/>
      <c r="W166" s="11"/>
    </row>
    <row r="167" spans="17:23" x14ac:dyDescent="0.2">
      <c r="Q167" s="11"/>
      <c r="R167" s="11"/>
      <c r="S167" s="68"/>
      <c r="T167" s="11"/>
      <c r="U167" s="11"/>
      <c r="W167" s="11"/>
    </row>
    <row r="168" spans="17:23" x14ac:dyDescent="0.2">
      <c r="Q168" s="11"/>
      <c r="R168" s="11"/>
      <c r="S168" s="68"/>
      <c r="T168" s="11"/>
      <c r="U168" s="11"/>
      <c r="W168" s="11"/>
    </row>
    <row r="169" spans="17:23" x14ac:dyDescent="0.2">
      <c r="Q169" s="11"/>
      <c r="R169" s="11"/>
      <c r="S169" s="68"/>
      <c r="T169" s="11"/>
      <c r="U169" s="11"/>
      <c r="W169" s="11"/>
    </row>
    <row r="170" spans="17:23" x14ac:dyDescent="0.2">
      <c r="Q170" s="11"/>
      <c r="R170" s="11"/>
      <c r="S170" s="68"/>
      <c r="T170" s="11"/>
      <c r="U170" s="11"/>
      <c r="W170" s="11"/>
    </row>
    <row r="171" spans="17:23" x14ac:dyDescent="0.2">
      <c r="Q171" s="11"/>
      <c r="R171" s="11"/>
      <c r="S171" s="68"/>
      <c r="T171" s="11"/>
      <c r="U171" s="11"/>
      <c r="W171" s="11"/>
    </row>
    <row r="172" spans="17:23" x14ac:dyDescent="0.2">
      <c r="Q172" s="11"/>
      <c r="R172" s="11"/>
      <c r="S172" s="68"/>
      <c r="T172" s="11"/>
      <c r="U172" s="11"/>
      <c r="W172" s="11"/>
    </row>
    <row r="173" spans="17:23" x14ac:dyDescent="0.2">
      <c r="Q173" s="11"/>
      <c r="R173" s="11"/>
      <c r="S173" s="68"/>
      <c r="T173" s="11"/>
      <c r="U173" s="11"/>
      <c r="W173" s="11"/>
    </row>
    <row r="174" spans="17:23" x14ac:dyDescent="0.2">
      <c r="Q174" s="11"/>
      <c r="R174" s="11"/>
      <c r="S174" s="68"/>
      <c r="T174" s="11"/>
      <c r="U174" s="11"/>
      <c r="W174" s="11"/>
    </row>
    <row r="175" spans="17:23" x14ac:dyDescent="0.2">
      <c r="Q175" s="11"/>
      <c r="R175" s="11"/>
      <c r="S175" s="68"/>
      <c r="T175" s="11"/>
      <c r="U175" s="11"/>
      <c r="W175" s="11"/>
    </row>
    <row r="176" spans="17:23" x14ac:dyDescent="0.2">
      <c r="Q176" s="11"/>
      <c r="R176" s="11"/>
      <c r="S176" s="68"/>
      <c r="T176" s="11"/>
      <c r="U176" s="11"/>
      <c r="W176" s="11"/>
    </row>
    <row r="177" spans="17:23" x14ac:dyDescent="0.2">
      <c r="Q177" s="11"/>
      <c r="R177" s="11"/>
      <c r="S177" s="68"/>
      <c r="T177" s="11"/>
      <c r="U177" s="11"/>
      <c r="W177" s="11"/>
    </row>
    <row r="178" spans="17:23" x14ac:dyDescent="0.2">
      <c r="Q178" s="11"/>
      <c r="R178" s="11"/>
      <c r="S178" s="68"/>
      <c r="T178" s="11"/>
      <c r="U178" s="11"/>
      <c r="W178" s="11"/>
    </row>
    <row r="179" spans="17:23" x14ac:dyDescent="0.2">
      <c r="Q179" s="11"/>
      <c r="R179" s="11"/>
      <c r="S179" s="68"/>
      <c r="T179" s="11"/>
      <c r="U179" s="11"/>
      <c r="W179" s="11"/>
    </row>
    <row r="180" spans="17:23" x14ac:dyDescent="0.2">
      <c r="Q180" s="11"/>
      <c r="R180" s="11"/>
      <c r="S180" s="68"/>
      <c r="T180" s="11"/>
      <c r="U180" s="11"/>
      <c r="W180" s="11"/>
    </row>
    <row r="181" spans="17:23" x14ac:dyDescent="0.2">
      <c r="Q181" s="11"/>
      <c r="R181" s="11"/>
      <c r="S181" s="68"/>
      <c r="T181" s="11"/>
      <c r="U181" s="11"/>
      <c r="W181" s="11"/>
    </row>
    <row r="182" spans="17:23" x14ac:dyDescent="0.2">
      <c r="Q182" s="11"/>
      <c r="R182" s="11"/>
      <c r="S182" s="68"/>
      <c r="T182" s="11"/>
      <c r="U182" s="11"/>
      <c r="W182" s="11"/>
    </row>
    <row r="183" spans="17:23" x14ac:dyDescent="0.2">
      <c r="Q183" s="11"/>
      <c r="R183" s="11"/>
      <c r="S183" s="68"/>
      <c r="T183" s="11"/>
      <c r="U183" s="11"/>
      <c r="W183" s="11"/>
    </row>
    <row r="184" spans="17:23" x14ac:dyDescent="0.2">
      <c r="Q184" s="11"/>
      <c r="R184" s="11"/>
      <c r="S184" s="68"/>
      <c r="T184" s="11"/>
      <c r="U184" s="11"/>
      <c r="W184" s="11"/>
    </row>
    <row r="185" spans="17:23" x14ac:dyDescent="0.2">
      <c r="Q185" s="11"/>
      <c r="R185" s="11"/>
      <c r="S185" s="68"/>
      <c r="T185" s="11"/>
      <c r="U185" s="11"/>
      <c r="W185" s="11"/>
    </row>
    <row r="186" spans="17:23" x14ac:dyDescent="0.2">
      <c r="Q186" s="11"/>
      <c r="R186" s="11"/>
      <c r="S186" s="68"/>
      <c r="T186" s="11"/>
      <c r="U186" s="11"/>
      <c r="W186" s="11"/>
    </row>
    <row r="187" spans="17:23" x14ac:dyDescent="0.2">
      <c r="Q187" s="11"/>
      <c r="R187" s="11"/>
      <c r="S187" s="68"/>
      <c r="T187" s="11"/>
      <c r="U187" s="11"/>
      <c r="W187" s="11"/>
    </row>
    <row r="188" spans="17:23" x14ac:dyDescent="0.2">
      <c r="Q188" s="11"/>
      <c r="R188" s="11"/>
      <c r="S188" s="68"/>
      <c r="T188" s="11"/>
      <c r="U188" s="11"/>
      <c r="W188" s="11"/>
    </row>
    <row r="189" spans="17:23" x14ac:dyDescent="0.2">
      <c r="Q189" s="11"/>
      <c r="R189" s="11"/>
      <c r="S189" s="68"/>
      <c r="T189" s="11"/>
      <c r="U189" s="11"/>
      <c r="W189" s="11"/>
    </row>
    <row r="190" spans="17:23" x14ac:dyDescent="0.2">
      <c r="Q190" s="11"/>
      <c r="R190" s="11"/>
      <c r="S190" s="68"/>
      <c r="T190" s="11"/>
      <c r="U190" s="11"/>
      <c r="W190" s="11"/>
    </row>
    <row r="191" spans="17:23" x14ac:dyDescent="0.2">
      <c r="Q191" s="11"/>
      <c r="R191" s="11"/>
      <c r="S191" s="68"/>
      <c r="T191" s="11"/>
      <c r="U191" s="11"/>
      <c r="W191" s="11"/>
    </row>
    <row r="192" spans="17:23" x14ac:dyDescent="0.2">
      <c r="Q192" s="11"/>
      <c r="R192" s="11"/>
      <c r="S192" s="68"/>
      <c r="T192" s="11"/>
      <c r="U192" s="11"/>
      <c r="W192" s="11"/>
    </row>
    <row r="193" spans="17:23" x14ac:dyDescent="0.2">
      <c r="Q193" s="11"/>
      <c r="R193" s="11"/>
      <c r="S193" s="68"/>
      <c r="T193" s="11"/>
      <c r="U193" s="11"/>
      <c r="W193" s="11"/>
    </row>
    <row r="194" spans="17:23" x14ac:dyDescent="0.2">
      <c r="Q194" s="11"/>
      <c r="R194" s="11"/>
      <c r="S194" s="68"/>
      <c r="T194" s="11"/>
      <c r="U194" s="11"/>
      <c r="W194" s="11"/>
    </row>
    <row r="195" spans="17:23" x14ac:dyDescent="0.2">
      <c r="Q195" s="11"/>
      <c r="R195" s="11"/>
      <c r="S195" s="68"/>
      <c r="T195" s="11"/>
      <c r="U195" s="11"/>
      <c r="W195" s="11"/>
    </row>
    <row r="196" spans="17:23" x14ac:dyDescent="0.2">
      <c r="Q196" s="11"/>
      <c r="R196" s="11"/>
      <c r="S196" s="68"/>
      <c r="T196" s="11"/>
      <c r="U196" s="11"/>
      <c r="W196" s="11"/>
    </row>
    <row r="197" spans="17:23" x14ac:dyDescent="0.2">
      <c r="Q197" s="11"/>
      <c r="R197" s="11"/>
      <c r="S197" s="68"/>
      <c r="T197" s="11"/>
      <c r="U197" s="11"/>
      <c r="W197" s="11"/>
    </row>
    <row r="198" spans="17:23" x14ac:dyDescent="0.2">
      <c r="Q198" s="11"/>
      <c r="R198" s="11"/>
      <c r="S198" s="68"/>
      <c r="T198" s="11"/>
      <c r="U198" s="11"/>
      <c r="W198" s="11"/>
    </row>
    <row r="199" spans="17:23" x14ac:dyDescent="0.2">
      <c r="Q199" s="11"/>
      <c r="R199" s="11"/>
      <c r="S199" s="68"/>
      <c r="T199" s="11"/>
      <c r="U199" s="11"/>
      <c r="W199" s="11"/>
    </row>
    <row r="200" spans="17:23" x14ac:dyDescent="0.2">
      <c r="Q200" s="11"/>
      <c r="R200" s="11"/>
      <c r="S200" s="68"/>
      <c r="T200" s="11"/>
      <c r="U200" s="11"/>
      <c r="W200" s="11"/>
    </row>
    <row r="201" spans="17:23" x14ac:dyDescent="0.2">
      <c r="Q201" s="11"/>
      <c r="R201" s="11"/>
      <c r="S201" s="68"/>
      <c r="T201" s="11"/>
      <c r="U201" s="11"/>
      <c r="W201" s="11"/>
    </row>
    <row r="202" spans="17:23" x14ac:dyDescent="0.2">
      <c r="Q202" s="11"/>
      <c r="R202" s="11"/>
      <c r="S202" s="68"/>
      <c r="T202" s="11"/>
      <c r="U202" s="11"/>
      <c r="W202" s="11"/>
    </row>
    <row r="203" spans="17:23" x14ac:dyDescent="0.2">
      <c r="Q203" s="11"/>
      <c r="R203" s="11"/>
      <c r="S203" s="68"/>
      <c r="T203" s="11"/>
      <c r="U203" s="11"/>
      <c r="W203" s="11"/>
    </row>
    <row r="204" spans="17:23" x14ac:dyDescent="0.2">
      <c r="Q204" s="11"/>
      <c r="R204" s="11"/>
      <c r="S204" s="68"/>
      <c r="T204" s="11"/>
      <c r="U204" s="11"/>
      <c r="W204" s="11"/>
    </row>
    <row r="205" spans="17:23" x14ac:dyDescent="0.2">
      <c r="Q205" s="11"/>
      <c r="R205" s="11"/>
      <c r="S205" s="68"/>
      <c r="T205" s="11"/>
      <c r="U205" s="11"/>
      <c r="W205" s="11"/>
    </row>
    <row r="206" spans="17:23" x14ac:dyDescent="0.2">
      <c r="Q206" s="11"/>
      <c r="R206" s="11"/>
      <c r="S206" s="68"/>
      <c r="T206" s="11"/>
      <c r="U206" s="11"/>
      <c r="W206" s="11"/>
    </row>
    <row r="207" spans="17:23" x14ac:dyDescent="0.2">
      <c r="Q207" s="11"/>
      <c r="R207" s="11"/>
      <c r="S207" s="68"/>
      <c r="T207" s="11"/>
      <c r="U207" s="11"/>
      <c r="W207" s="11"/>
    </row>
    <row r="208" spans="17:23" x14ac:dyDescent="0.2">
      <c r="Q208" s="11"/>
      <c r="R208" s="11"/>
      <c r="S208" s="68"/>
      <c r="T208" s="11"/>
      <c r="U208" s="11"/>
      <c r="W208" s="11"/>
    </row>
    <row r="209" spans="17:23" x14ac:dyDescent="0.2">
      <c r="Q209" s="11"/>
      <c r="R209" s="11"/>
      <c r="S209" s="68"/>
      <c r="T209" s="11"/>
      <c r="U209" s="11"/>
      <c r="W209" s="11"/>
    </row>
    <row r="210" spans="17:23" x14ac:dyDescent="0.2">
      <c r="Q210" s="11"/>
      <c r="R210" s="11"/>
      <c r="S210" s="68"/>
      <c r="T210" s="11"/>
      <c r="U210" s="11"/>
      <c r="W210" s="11"/>
    </row>
    <row r="211" spans="17:23" x14ac:dyDescent="0.2">
      <c r="Q211" s="11"/>
      <c r="R211" s="11"/>
      <c r="S211" s="68"/>
      <c r="T211" s="11"/>
      <c r="U211" s="11"/>
      <c r="W211" s="11"/>
    </row>
    <row r="212" spans="17:23" x14ac:dyDescent="0.2">
      <c r="Q212" s="11"/>
      <c r="R212" s="11"/>
      <c r="S212" s="68"/>
      <c r="T212" s="11"/>
      <c r="U212" s="11"/>
      <c r="W212" s="11"/>
    </row>
    <row r="213" spans="17:23" x14ac:dyDescent="0.2">
      <c r="Q213" s="11"/>
      <c r="R213" s="11"/>
      <c r="S213" s="68"/>
      <c r="T213" s="11"/>
      <c r="U213" s="11"/>
      <c r="W213" s="11"/>
    </row>
    <row r="214" spans="17:23" x14ac:dyDescent="0.2">
      <c r="Q214" s="11"/>
      <c r="R214" s="11"/>
      <c r="S214" s="68"/>
      <c r="T214" s="11"/>
      <c r="U214" s="11"/>
      <c r="W214" s="11"/>
    </row>
    <row r="215" spans="17:23" x14ac:dyDescent="0.2">
      <c r="Q215" s="11"/>
      <c r="R215" s="11"/>
      <c r="S215" s="68"/>
      <c r="T215" s="11"/>
      <c r="U215" s="11"/>
      <c r="W215" s="11"/>
    </row>
    <row r="216" spans="17:23" x14ac:dyDescent="0.2">
      <c r="Q216" s="11"/>
      <c r="R216" s="11"/>
      <c r="S216" s="68"/>
      <c r="T216" s="11"/>
      <c r="U216" s="11"/>
      <c r="W216" s="11"/>
    </row>
    <row r="217" spans="17:23" x14ac:dyDescent="0.2">
      <c r="Q217" s="11"/>
      <c r="R217" s="11"/>
      <c r="S217" s="68"/>
      <c r="T217" s="11"/>
      <c r="U217" s="11"/>
      <c r="W217" s="11"/>
    </row>
    <row r="218" spans="17:23" x14ac:dyDescent="0.2">
      <c r="Q218" s="11"/>
      <c r="R218" s="11"/>
      <c r="S218" s="68"/>
      <c r="T218" s="11"/>
      <c r="U218" s="11"/>
      <c r="W218" s="11"/>
    </row>
    <row r="219" spans="17:23" x14ac:dyDescent="0.2">
      <c r="Q219" s="11"/>
      <c r="R219" s="11"/>
      <c r="S219" s="68"/>
      <c r="T219" s="11"/>
      <c r="U219" s="11"/>
      <c r="W219" s="11"/>
    </row>
    <row r="220" spans="17:23" x14ac:dyDescent="0.2">
      <c r="Q220" s="11"/>
      <c r="R220" s="11"/>
      <c r="S220" s="68"/>
      <c r="T220" s="11"/>
      <c r="U220" s="11"/>
      <c r="W220" s="11"/>
    </row>
    <row r="221" spans="17:23" x14ac:dyDescent="0.2">
      <c r="Q221" s="11"/>
      <c r="R221" s="11"/>
      <c r="S221" s="68"/>
      <c r="T221" s="11"/>
      <c r="U221" s="11"/>
      <c r="W221" s="11"/>
    </row>
    <row r="222" spans="17:23" x14ac:dyDescent="0.2">
      <c r="Q222" s="11"/>
      <c r="R222" s="11"/>
      <c r="S222" s="68"/>
      <c r="T222" s="11"/>
      <c r="U222" s="11"/>
      <c r="W222" s="11"/>
    </row>
    <row r="223" spans="17:23" x14ac:dyDescent="0.2">
      <c r="Q223" s="11"/>
      <c r="R223" s="11"/>
      <c r="S223" s="68"/>
      <c r="T223" s="11"/>
      <c r="U223" s="11"/>
      <c r="W223" s="11"/>
    </row>
    <row r="224" spans="17:23" x14ac:dyDescent="0.2">
      <c r="Q224" s="11"/>
      <c r="R224" s="11"/>
      <c r="S224" s="68"/>
      <c r="T224" s="11"/>
      <c r="U224" s="11"/>
      <c r="W224" s="11"/>
    </row>
    <row r="225" spans="17:23" x14ac:dyDescent="0.2">
      <c r="Q225" s="11"/>
      <c r="R225" s="11"/>
      <c r="S225" s="68"/>
      <c r="T225" s="11"/>
      <c r="U225" s="11"/>
      <c r="W225" s="11"/>
    </row>
    <row r="226" spans="17:23" x14ac:dyDescent="0.2">
      <c r="Q226" s="11"/>
      <c r="R226" s="11"/>
      <c r="S226" s="68"/>
      <c r="T226" s="11"/>
      <c r="U226" s="11"/>
      <c r="W226" s="11"/>
    </row>
    <row r="227" spans="17:23" x14ac:dyDescent="0.2">
      <c r="Q227" s="11"/>
      <c r="R227" s="11"/>
      <c r="S227" s="68"/>
      <c r="T227" s="11"/>
      <c r="U227" s="11"/>
      <c r="W227" s="11"/>
    </row>
    <row r="228" spans="17:23" x14ac:dyDescent="0.2">
      <c r="Q228" s="11"/>
      <c r="R228" s="11"/>
      <c r="S228" s="68"/>
      <c r="T228" s="11"/>
      <c r="U228" s="11"/>
      <c r="W228" s="11"/>
    </row>
    <row r="229" spans="17:23" x14ac:dyDescent="0.2">
      <c r="Q229" s="11"/>
      <c r="R229" s="11"/>
      <c r="S229" s="68"/>
      <c r="T229" s="11"/>
      <c r="U229" s="11"/>
      <c r="W229" s="11"/>
    </row>
    <row r="230" spans="17:23" x14ac:dyDescent="0.2">
      <c r="Q230" s="11"/>
      <c r="R230" s="11"/>
      <c r="S230" s="68"/>
      <c r="T230" s="11"/>
      <c r="U230" s="11"/>
      <c r="W230" s="11"/>
    </row>
    <row r="231" spans="17:23" x14ac:dyDescent="0.2">
      <c r="Q231" s="11"/>
      <c r="R231" s="11"/>
      <c r="S231" s="68"/>
      <c r="T231" s="11"/>
      <c r="U231" s="11"/>
      <c r="W231" s="11"/>
    </row>
    <row r="232" spans="17:23" x14ac:dyDescent="0.2">
      <c r="Q232" s="11"/>
      <c r="R232" s="11"/>
      <c r="S232" s="68"/>
      <c r="T232" s="11"/>
      <c r="U232" s="11"/>
      <c r="W232" s="11"/>
    </row>
    <row r="233" spans="17:23" x14ac:dyDescent="0.2">
      <c r="Q233" s="11"/>
      <c r="R233" s="11"/>
      <c r="S233" s="68"/>
      <c r="T233" s="11"/>
      <c r="U233" s="11"/>
      <c r="W233" s="11"/>
    </row>
    <row r="234" spans="17:23" x14ac:dyDescent="0.2">
      <c r="Q234" s="11"/>
      <c r="R234" s="11"/>
      <c r="S234" s="68"/>
      <c r="T234" s="11"/>
      <c r="U234" s="11"/>
      <c r="W234" s="11"/>
    </row>
    <row r="235" spans="17:23" x14ac:dyDescent="0.2">
      <c r="Q235" s="11"/>
      <c r="R235" s="11"/>
      <c r="S235" s="68"/>
      <c r="T235" s="11"/>
      <c r="U235" s="11"/>
      <c r="W235" s="11"/>
    </row>
    <row r="236" spans="17:23" x14ac:dyDescent="0.2">
      <c r="Q236" s="11"/>
      <c r="R236" s="11"/>
      <c r="S236" s="68"/>
      <c r="T236" s="11"/>
      <c r="U236" s="11"/>
      <c r="W236" s="11"/>
    </row>
    <row r="237" spans="17:23" x14ac:dyDescent="0.2">
      <c r="Q237" s="11"/>
      <c r="R237" s="11"/>
      <c r="S237" s="68"/>
      <c r="T237" s="11"/>
      <c r="U237" s="11"/>
      <c r="W237" s="11"/>
    </row>
    <row r="238" spans="17:23" x14ac:dyDescent="0.2">
      <c r="Q238" s="11"/>
      <c r="R238" s="11"/>
      <c r="S238" s="68"/>
      <c r="T238" s="11"/>
      <c r="U238" s="11"/>
      <c r="W238" s="11"/>
    </row>
    <row r="239" spans="17:23" x14ac:dyDescent="0.2">
      <c r="Q239" s="11"/>
      <c r="R239" s="11"/>
      <c r="S239" s="68"/>
      <c r="T239" s="11"/>
      <c r="U239" s="11"/>
      <c r="W239" s="11"/>
    </row>
    <row r="240" spans="17:23" x14ac:dyDescent="0.2">
      <c r="Q240" s="11"/>
      <c r="R240" s="11"/>
      <c r="S240" s="68"/>
      <c r="T240" s="11"/>
      <c r="U240" s="11"/>
      <c r="W240" s="11"/>
    </row>
    <row r="241" spans="17:23" x14ac:dyDescent="0.2">
      <c r="Q241" s="11"/>
      <c r="R241" s="11"/>
      <c r="S241" s="68"/>
      <c r="T241" s="11"/>
      <c r="U241" s="11"/>
      <c r="W241" s="11"/>
    </row>
    <row r="242" spans="17:23" x14ac:dyDescent="0.2">
      <c r="Q242" s="11"/>
      <c r="R242" s="11"/>
      <c r="S242" s="68"/>
      <c r="T242" s="11"/>
      <c r="U242" s="11"/>
      <c r="W242" s="11"/>
    </row>
    <row r="243" spans="17:23" x14ac:dyDescent="0.2">
      <c r="Q243" s="11"/>
      <c r="R243" s="11"/>
      <c r="S243" s="68"/>
      <c r="T243" s="11"/>
      <c r="U243" s="11"/>
      <c r="W243" s="11"/>
    </row>
    <row r="244" spans="17:23" x14ac:dyDescent="0.2">
      <c r="Q244" s="11"/>
      <c r="R244" s="11"/>
      <c r="S244" s="68"/>
      <c r="T244" s="11"/>
      <c r="U244" s="11"/>
      <c r="W244" s="11"/>
    </row>
    <row r="245" spans="17:23" x14ac:dyDescent="0.2">
      <c r="Q245" s="11"/>
      <c r="R245" s="11"/>
      <c r="S245" s="68"/>
      <c r="T245" s="11"/>
      <c r="U245" s="11"/>
      <c r="W245" s="11"/>
    </row>
    <row r="246" spans="17:23" x14ac:dyDescent="0.2">
      <c r="Q246" s="11"/>
      <c r="R246" s="11"/>
      <c r="S246" s="68"/>
      <c r="T246" s="11"/>
      <c r="U246" s="11"/>
      <c r="W246" s="11"/>
    </row>
    <row r="247" spans="17:23" x14ac:dyDescent="0.2">
      <c r="Q247" s="11"/>
      <c r="R247" s="11"/>
      <c r="S247" s="68"/>
      <c r="T247" s="11"/>
      <c r="U247" s="11"/>
      <c r="W247" s="11"/>
    </row>
    <row r="248" spans="17:23" x14ac:dyDescent="0.2">
      <c r="Q248" s="11"/>
      <c r="R248" s="11"/>
      <c r="S248" s="68"/>
      <c r="T248" s="11"/>
      <c r="U248" s="11"/>
      <c r="W248" s="11"/>
    </row>
    <row r="249" spans="17:23" x14ac:dyDescent="0.2">
      <c r="Q249" s="11"/>
      <c r="R249" s="11"/>
      <c r="S249" s="68"/>
      <c r="T249" s="11"/>
      <c r="U249" s="11"/>
      <c r="W249" s="11"/>
    </row>
    <row r="250" spans="17:23" x14ac:dyDescent="0.2">
      <c r="Q250" s="11"/>
      <c r="R250" s="11"/>
      <c r="S250" s="68"/>
      <c r="T250" s="11"/>
      <c r="U250" s="11"/>
      <c r="W250" s="11"/>
    </row>
    <row r="251" spans="17:23" x14ac:dyDescent="0.2">
      <c r="Q251" s="11"/>
      <c r="R251" s="11"/>
      <c r="S251" s="68"/>
      <c r="T251" s="11"/>
      <c r="U251" s="11"/>
      <c r="W251" s="11"/>
    </row>
    <row r="252" spans="17:23" x14ac:dyDescent="0.2">
      <c r="Q252" s="11"/>
      <c r="R252" s="11"/>
      <c r="S252" s="68"/>
      <c r="T252" s="11"/>
      <c r="U252" s="11"/>
      <c r="W252" s="11"/>
    </row>
    <row r="253" spans="17:23" x14ac:dyDescent="0.2">
      <c r="Q253" s="11"/>
      <c r="R253" s="11"/>
      <c r="S253" s="68"/>
      <c r="T253" s="11"/>
      <c r="U253" s="11"/>
      <c r="W253" s="11"/>
    </row>
    <row r="254" spans="17:23" x14ac:dyDescent="0.2">
      <c r="Q254" s="11"/>
      <c r="R254" s="11"/>
      <c r="S254" s="68"/>
      <c r="T254" s="11"/>
      <c r="U254" s="11"/>
      <c r="W254" s="11"/>
    </row>
    <row r="255" spans="17:23" x14ac:dyDescent="0.2">
      <c r="Q255" s="11"/>
      <c r="R255" s="11"/>
      <c r="S255" s="68"/>
      <c r="T255" s="11"/>
      <c r="U255" s="11"/>
      <c r="W255" s="11"/>
    </row>
    <row r="256" spans="17:23" x14ac:dyDescent="0.2">
      <c r="Q256" s="11"/>
      <c r="R256" s="11"/>
      <c r="S256" s="68"/>
      <c r="T256" s="11"/>
      <c r="U256" s="11"/>
      <c r="W256" s="11"/>
    </row>
    <row r="257" spans="17:23" x14ac:dyDescent="0.2">
      <c r="Q257" s="11"/>
      <c r="R257" s="11"/>
      <c r="S257" s="68"/>
      <c r="T257" s="11"/>
      <c r="U257" s="11"/>
      <c r="W257" s="11"/>
    </row>
    <row r="258" spans="17:23" x14ac:dyDescent="0.2">
      <c r="Q258" s="11"/>
      <c r="R258" s="11"/>
      <c r="S258" s="68"/>
      <c r="T258" s="11"/>
      <c r="U258" s="11"/>
      <c r="W258" s="11"/>
    </row>
    <row r="259" spans="17:23" x14ac:dyDescent="0.2">
      <c r="Q259" s="11"/>
      <c r="R259" s="11"/>
      <c r="S259" s="68"/>
      <c r="T259" s="11"/>
      <c r="U259" s="11"/>
      <c r="W259" s="11"/>
    </row>
    <row r="260" spans="17:23" x14ac:dyDescent="0.2">
      <c r="Q260" s="11"/>
      <c r="R260" s="11"/>
      <c r="S260" s="68"/>
      <c r="T260" s="11"/>
      <c r="U260" s="11"/>
      <c r="W260" s="11"/>
    </row>
    <row r="261" spans="17:23" x14ac:dyDescent="0.2">
      <c r="Q261" s="11"/>
      <c r="R261" s="11"/>
      <c r="S261" s="68"/>
      <c r="T261" s="11"/>
      <c r="U261" s="11"/>
      <c r="W261" s="11"/>
    </row>
    <row r="262" spans="17:23" x14ac:dyDescent="0.2">
      <c r="Q262" s="11"/>
      <c r="R262" s="11"/>
      <c r="S262" s="68"/>
      <c r="T262" s="11"/>
      <c r="U262" s="11"/>
      <c r="W262" s="11"/>
    </row>
    <row r="263" spans="17:23" x14ac:dyDescent="0.2">
      <c r="Q263" s="11"/>
      <c r="R263" s="11"/>
      <c r="S263" s="68"/>
      <c r="T263" s="11"/>
      <c r="U263" s="11"/>
      <c r="W263" s="11"/>
    </row>
    <row r="264" spans="17:23" x14ac:dyDescent="0.2">
      <c r="Q264" s="11"/>
      <c r="R264" s="11"/>
      <c r="S264" s="68"/>
      <c r="T264" s="11"/>
      <c r="U264" s="11"/>
      <c r="W264" s="11"/>
    </row>
    <row r="265" spans="17:23" x14ac:dyDescent="0.2">
      <c r="Q265" s="11"/>
      <c r="R265" s="11"/>
      <c r="S265" s="68"/>
      <c r="T265" s="11"/>
      <c r="U265" s="11"/>
      <c r="W265" s="11"/>
    </row>
    <row r="266" spans="17:23" x14ac:dyDescent="0.2">
      <c r="Q266" s="11"/>
      <c r="R266" s="11"/>
      <c r="S266" s="68"/>
      <c r="T266" s="11"/>
      <c r="U266" s="11"/>
      <c r="W266" s="11"/>
    </row>
    <row r="267" spans="17:23" x14ac:dyDescent="0.2">
      <c r="Q267" s="11"/>
      <c r="R267" s="11"/>
      <c r="S267" s="68"/>
      <c r="T267" s="11"/>
      <c r="U267" s="11"/>
      <c r="W267" s="11"/>
    </row>
    <row r="268" spans="17:23" x14ac:dyDescent="0.2">
      <c r="Q268" s="11"/>
      <c r="R268" s="11"/>
      <c r="S268" s="68"/>
      <c r="T268" s="11"/>
      <c r="U268" s="11"/>
      <c r="W268" s="11"/>
    </row>
    <row r="269" spans="17:23" x14ac:dyDescent="0.2">
      <c r="Q269" s="11"/>
      <c r="R269" s="11"/>
      <c r="S269" s="68"/>
      <c r="T269" s="11"/>
      <c r="U269" s="11"/>
      <c r="W269" s="11"/>
    </row>
    <row r="270" spans="17:23" x14ac:dyDescent="0.2">
      <c r="Q270" s="11"/>
      <c r="R270" s="11"/>
      <c r="S270" s="68"/>
      <c r="T270" s="11"/>
      <c r="U270" s="11"/>
      <c r="W270" s="11"/>
    </row>
    <row r="271" spans="17:23" x14ac:dyDescent="0.2">
      <c r="Q271" s="11"/>
      <c r="R271" s="11"/>
      <c r="S271" s="68"/>
      <c r="T271" s="11"/>
      <c r="U271" s="11"/>
      <c r="W271" s="11"/>
    </row>
    <row r="272" spans="17:23" x14ac:dyDescent="0.2">
      <c r="Q272" s="11"/>
      <c r="R272" s="11"/>
      <c r="S272" s="68"/>
      <c r="T272" s="11"/>
      <c r="U272" s="11"/>
      <c r="W272" s="11"/>
    </row>
    <row r="273" spans="17:23" x14ac:dyDescent="0.2">
      <c r="Q273" s="11"/>
      <c r="R273" s="11"/>
      <c r="S273" s="68"/>
      <c r="T273" s="11"/>
      <c r="U273" s="11"/>
      <c r="W273" s="11"/>
    </row>
    <row r="274" spans="17:23" x14ac:dyDescent="0.2">
      <c r="Q274" s="11"/>
      <c r="R274" s="11"/>
      <c r="S274" s="68"/>
      <c r="T274" s="11"/>
      <c r="U274" s="11"/>
      <c r="W274" s="11"/>
    </row>
    <row r="275" spans="17:23" x14ac:dyDescent="0.2">
      <c r="Q275" s="11"/>
      <c r="R275" s="11"/>
      <c r="S275" s="68"/>
      <c r="T275" s="11"/>
      <c r="U275" s="11"/>
      <c r="W275" s="11"/>
    </row>
    <row r="276" spans="17:23" x14ac:dyDescent="0.2">
      <c r="Q276" s="11"/>
      <c r="R276" s="11"/>
      <c r="S276" s="68"/>
      <c r="T276" s="11"/>
      <c r="U276" s="11"/>
      <c r="W276" s="11"/>
    </row>
    <row r="277" spans="17:23" x14ac:dyDescent="0.2">
      <c r="Q277" s="11"/>
      <c r="R277" s="11"/>
      <c r="S277" s="68"/>
      <c r="T277" s="11"/>
      <c r="U277" s="11"/>
      <c r="W277" s="11"/>
    </row>
    <row r="278" spans="17:23" x14ac:dyDescent="0.2">
      <c r="Q278" s="11"/>
      <c r="R278" s="11"/>
      <c r="S278" s="68"/>
      <c r="T278" s="11"/>
      <c r="U278" s="11"/>
      <c r="W278" s="11"/>
    </row>
    <row r="279" spans="17:23" x14ac:dyDescent="0.2">
      <c r="Q279" s="11"/>
      <c r="R279" s="11"/>
      <c r="S279" s="68"/>
      <c r="T279" s="11"/>
      <c r="U279" s="11"/>
      <c r="W279" s="11"/>
    </row>
    <row r="280" spans="17:23" x14ac:dyDescent="0.2">
      <c r="Q280" s="11"/>
      <c r="R280" s="11"/>
      <c r="S280" s="68"/>
      <c r="T280" s="11"/>
      <c r="U280" s="11"/>
      <c r="W280" s="11"/>
    </row>
    <row r="281" spans="17:23" x14ac:dyDescent="0.2">
      <c r="Q281" s="11"/>
      <c r="R281" s="11"/>
      <c r="S281" s="68"/>
      <c r="T281" s="11"/>
      <c r="U281" s="11"/>
      <c r="W281" s="11"/>
    </row>
    <row r="282" spans="17:23" x14ac:dyDescent="0.2">
      <c r="Q282" s="11"/>
      <c r="R282" s="11"/>
      <c r="S282" s="68"/>
      <c r="T282" s="11"/>
      <c r="U282" s="11"/>
      <c r="W282" s="11"/>
    </row>
    <row r="283" spans="17:23" x14ac:dyDescent="0.2">
      <c r="Q283" s="11"/>
      <c r="R283" s="11"/>
      <c r="S283" s="68"/>
      <c r="T283" s="11"/>
      <c r="U283" s="11"/>
      <c r="W283" s="11"/>
    </row>
    <row r="284" spans="17:23" x14ac:dyDescent="0.2">
      <c r="Q284" s="11"/>
      <c r="R284" s="11"/>
      <c r="S284" s="68"/>
      <c r="T284" s="11"/>
      <c r="U284" s="11"/>
      <c r="W284" s="11"/>
    </row>
    <row r="285" spans="17:23" x14ac:dyDescent="0.2">
      <c r="Q285" s="11"/>
      <c r="R285" s="11"/>
      <c r="S285" s="68"/>
      <c r="T285" s="11"/>
      <c r="U285" s="11"/>
      <c r="W285" s="11"/>
    </row>
    <row r="286" spans="17:23" x14ac:dyDescent="0.2">
      <c r="Q286" s="11"/>
      <c r="R286" s="11"/>
      <c r="S286" s="68"/>
      <c r="T286" s="11"/>
      <c r="U286" s="11"/>
      <c r="W286" s="11"/>
    </row>
    <row r="287" spans="17:23" x14ac:dyDescent="0.2">
      <c r="Q287" s="11"/>
      <c r="R287" s="11"/>
      <c r="S287" s="68"/>
      <c r="T287" s="11"/>
      <c r="U287" s="11"/>
      <c r="W287" s="11"/>
    </row>
    <row r="288" spans="17:23" x14ac:dyDescent="0.2">
      <c r="Q288" s="11"/>
      <c r="R288" s="11"/>
      <c r="S288" s="68"/>
      <c r="T288" s="11"/>
      <c r="U288" s="11"/>
      <c r="W288" s="11"/>
    </row>
    <row r="289" spans="17:23" x14ac:dyDescent="0.2">
      <c r="Q289" s="11"/>
      <c r="R289" s="11"/>
      <c r="S289" s="68"/>
      <c r="T289" s="11"/>
      <c r="U289" s="11"/>
      <c r="W289" s="11"/>
    </row>
    <row r="290" spans="17:23" x14ac:dyDescent="0.2">
      <c r="Q290" s="11"/>
      <c r="R290" s="11"/>
      <c r="S290" s="68"/>
      <c r="T290" s="11"/>
      <c r="U290" s="11"/>
      <c r="W290" s="11"/>
    </row>
    <row r="291" spans="17:23" x14ac:dyDescent="0.2">
      <c r="Q291" s="11"/>
      <c r="R291" s="11"/>
      <c r="S291" s="68"/>
      <c r="T291" s="11"/>
      <c r="U291" s="11"/>
      <c r="W291" s="11"/>
    </row>
    <row r="292" spans="17:23" x14ac:dyDescent="0.2">
      <c r="Q292" s="11"/>
      <c r="R292" s="11"/>
      <c r="S292" s="68"/>
      <c r="T292" s="11"/>
      <c r="U292" s="11"/>
      <c r="W292" s="11"/>
    </row>
    <row r="293" spans="17:23" x14ac:dyDescent="0.2">
      <c r="Q293" s="11"/>
      <c r="R293" s="11"/>
      <c r="S293" s="68"/>
      <c r="T293" s="11"/>
      <c r="U293" s="11"/>
      <c r="W293" s="11"/>
    </row>
    <row r="294" spans="17:23" x14ac:dyDescent="0.2">
      <c r="Q294" s="11"/>
      <c r="R294" s="11"/>
      <c r="S294" s="68"/>
      <c r="T294" s="11"/>
      <c r="U294" s="11"/>
      <c r="W294" s="11"/>
    </row>
    <row r="295" spans="17:23" x14ac:dyDescent="0.2">
      <c r="Q295" s="11"/>
      <c r="R295" s="11"/>
      <c r="S295" s="68"/>
      <c r="T295" s="11"/>
      <c r="U295" s="11"/>
      <c r="W295" s="11"/>
    </row>
    <row r="296" spans="17:23" x14ac:dyDescent="0.2">
      <c r="Q296" s="11"/>
      <c r="R296" s="11"/>
      <c r="S296" s="68"/>
      <c r="T296" s="11"/>
      <c r="U296" s="11"/>
      <c r="W296" s="11"/>
    </row>
    <row r="297" spans="17:23" x14ac:dyDescent="0.2">
      <c r="Q297" s="11"/>
      <c r="R297" s="11"/>
      <c r="S297" s="68"/>
      <c r="T297" s="11"/>
      <c r="U297" s="11"/>
      <c r="W297" s="11"/>
    </row>
    <row r="298" spans="17:23" x14ac:dyDescent="0.2">
      <c r="Q298" s="11"/>
      <c r="R298" s="11"/>
      <c r="S298" s="68"/>
      <c r="T298" s="11"/>
      <c r="U298" s="11"/>
      <c r="W298" s="11"/>
    </row>
    <row r="299" spans="17:23" x14ac:dyDescent="0.2">
      <c r="Q299" s="11"/>
      <c r="R299" s="11"/>
      <c r="S299" s="68"/>
      <c r="T299" s="11"/>
      <c r="U299" s="11"/>
      <c r="W299" s="11"/>
    </row>
    <row r="300" spans="17:23" x14ac:dyDescent="0.2">
      <c r="Q300" s="11"/>
      <c r="R300" s="11"/>
      <c r="S300" s="68"/>
      <c r="T300" s="11"/>
      <c r="U300" s="11"/>
      <c r="W300" s="11"/>
    </row>
    <row r="301" spans="17:23" x14ac:dyDescent="0.2">
      <c r="Q301" s="11"/>
      <c r="R301" s="11"/>
      <c r="S301" s="68"/>
      <c r="T301" s="11"/>
      <c r="U301" s="11"/>
      <c r="W301" s="11"/>
    </row>
    <row r="302" spans="17:23" x14ac:dyDescent="0.2">
      <c r="Q302" s="11"/>
      <c r="R302" s="11"/>
      <c r="S302" s="68"/>
      <c r="T302" s="11"/>
      <c r="U302" s="11"/>
      <c r="W302" s="11"/>
    </row>
    <row r="303" spans="17:23" x14ac:dyDescent="0.2">
      <c r="Q303" s="11"/>
      <c r="R303" s="11"/>
      <c r="S303" s="68"/>
      <c r="T303" s="11"/>
      <c r="U303" s="11"/>
      <c r="W303" s="11"/>
    </row>
    <row r="304" spans="17:23" x14ac:dyDescent="0.2">
      <c r="Q304" s="11"/>
      <c r="R304" s="11"/>
      <c r="S304" s="68"/>
      <c r="T304" s="11"/>
      <c r="U304" s="11"/>
      <c r="W304" s="11"/>
    </row>
    <row r="305" spans="17:23" x14ac:dyDescent="0.2">
      <c r="Q305" s="11"/>
      <c r="R305" s="11"/>
      <c r="S305" s="68"/>
      <c r="T305" s="11"/>
      <c r="U305" s="11"/>
      <c r="W305" s="11"/>
    </row>
    <row r="306" spans="17:23" x14ac:dyDescent="0.2">
      <c r="Q306" s="11"/>
      <c r="R306" s="11"/>
      <c r="S306" s="68"/>
      <c r="T306" s="11"/>
      <c r="U306" s="11"/>
      <c r="W306" s="11"/>
    </row>
    <row r="307" spans="17:23" x14ac:dyDescent="0.2">
      <c r="Q307" s="11"/>
      <c r="R307" s="11"/>
      <c r="S307" s="68"/>
      <c r="T307" s="11"/>
      <c r="U307" s="11"/>
      <c r="W307" s="11"/>
    </row>
    <row r="308" spans="17:23" x14ac:dyDescent="0.2">
      <c r="Q308" s="11"/>
      <c r="R308" s="11"/>
      <c r="S308" s="68"/>
      <c r="T308" s="11"/>
      <c r="U308" s="11"/>
      <c r="W308" s="11"/>
    </row>
    <row r="309" spans="17:23" x14ac:dyDescent="0.2">
      <c r="Q309" s="11"/>
      <c r="R309" s="11"/>
      <c r="S309" s="68"/>
      <c r="T309" s="11"/>
      <c r="U309" s="11"/>
      <c r="W309" s="11"/>
    </row>
    <row r="310" spans="17:23" x14ac:dyDescent="0.2">
      <c r="Q310" s="11"/>
      <c r="R310" s="11"/>
      <c r="S310" s="68"/>
      <c r="T310" s="11"/>
      <c r="U310" s="11"/>
      <c r="W310" s="11"/>
    </row>
    <row r="311" spans="17:23" x14ac:dyDescent="0.2">
      <c r="Q311" s="11"/>
      <c r="R311" s="11"/>
      <c r="S311" s="68"/>
      <c r="T311" s="11"/>
      <c r="U311" s="11"/>
      <c r="W311" s="11"/>
    </row>
    <row r="312" spans="17:23" x14ac:dyDescent="0.2">
      <c r="Q312" s="11"/>
      <c r="R312" s="11"/>
      <c r="S312" s="68"/>
      <c r="T312" s="11"/>
      <c r="U312" s="11"/>
      <c r="W312" s="11"/>
    </row>
    <row r="313" spans="17:23" x14ac:dyDescent="0.2">
      <c r="Q313" s="11"/>
      <c r="R313" s="11"/>
      <c r="S313" s="68"/>
      <c r="T313" s="11"/>
      <c r="U313" s="11"/>
      <c r="W313" s="11"/>
    </row>
    <row r="314" spans="17:23" x14ac:dyDescent="0.2">
      <c r="Q314" s="11"/>
      <c r="R314" s="11"/>
      <c r="S314" s="68"/>
      <c r="T314" s="11"/>
      <c r="U314" s="11"/>
      <c r="W314" s="11"/>
    </row>
    <row r="315" spans="17:23" x14ac:dyDescent="0.2">
      <c r="Q315" s="11"/>
      <c r="R315" s="11"/>
      <c r="S315" s="68"/>
      <c r="T315" s="11"/>
      <c r="U315" s="11"/>
      <c r="W315" s="11"/>
    </row>
  </sheetData>
  <sheetProtection sheet="1" objects="1" scenarios="1"/>
  <protectedRanges>
    <protectedRange sqref="A1:A65536 Q1:R65536 H1:I65536 K1:L65536 N1:O65536 W1:X65536 C1:F65536" name="Range1"/>
  </protectedRanges>
  <mergeCells count="7">
    <mergeCell ref="A1:B1"/>
    <mergeCell ref="T1:U1"/>
    <mergeCell ref="W1:X1"/>
    <mergeCell ref="H1:I1"/>
    <mergeCell ref="K1:L1"/>
    <mergeCell ref="N1:O1"/>
    <mergeCell ref="Q1:R1"/>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0"/>
  </sheetPr>
  <dimension ref="A1:B239"/>
  <sheetViews>
    <sheetView zoomScale="120" zoomScaleNormal="120" workbookViewId="0">
      <selection activeCell="A5" sqref="A5"/>
    </sheetView>
  </sheetViews>
  <sheetFormatPr defaultRowHeight="12.75" x14ac:dyDescent="0.2"/>
  <cols>
    <col min="1" max="1" width="85.85546875" bestFit="1" customWidth="1"/>
    <col min="2" max="2" width="9.85546875" customWidth="1"/>
  </cols>
  <sheetData>
    <row r="1" spans="1:1" x14ac:dyDescent="0.2">
      <c r="A1" s="20" t="s">
        <v>28</v>
      </c>
    </row>
    <row r="2" spans="1:1" x14ac:dyDescent="0.2">
      <c r="A2" s="20" t="s">
        <v>29</v>
      </c>
    </row>
    <row r="3" spans="1:1" x14ac:dyDescent="0.2">
      <c r="A3" t="s">
        <v>30</v>
      </c>
    </row>
    <row r="5" spans="1:1" x14ac:dyDescent="0.2">
      <c r="A5" s="21" t="s">
        <v>31</v>
      </c>
    </row>
    <row r="7" spans="1:1" x14ac:dyDescent="0.2">
      <c r="A7" t="s">
        <v>32</v>
      </c>
    </row>
    <row r="8" spans="1:1" x14ac:dyDescent="0.2">
      <c r="A8" t="s">
        <v>33</v>
      </c>
    </row>
    <row r="9" spans="1:1" x14ac:dyDescent="0.2">
      <c r="A9" t="s">
        <v>34</v>
      </c>
    </row>
    <row r="10" spans="1:1" x14ac:dyDescent="0.2">
      <c r="A10" t="s">
        <v>35</v>
      </c>
    </row>
    <row r="11" spans="1:1" x14ac:dyDescent="0.2">
      <c r="A11" t="s">
        <v>36</v>
      </c>
    </row>
    <row r="13" spans="1:1" x14ac:dyDescent="0.2">
      <c r="A13" t="s">
        <v>30</v>
      </c>
    </row>
    <row r="14" spans="1:1" x14ac:dyDescent="0.2">
      <c r="A14" t="s">
        <v>37</v>
      </c>
    </row>
    <row r="15" spans="1:1" x14ac:dyDescent="0.2">
      <c r="A15" s="23" t="s">
        <v>229</v>
      </c>
    </row>
    <row r="16" spans="1:1" x14ac:dyDescent="0.2">
      <c r="A16" s="23" t="s">
        <v>230</v>
      </c>
    </row>
    <row r="17" spans="1:1" x14ac:dyDescent="0.2">
      <c r="A17" t="s">
        <v>38</v>
      </c>
    </row>
    <row r="18" spans="1:1" x14ac:dyDescent="0.2">
      <c r="A18" t="s">
        <v>39</v>
      </c>
    </row>
    <row r="19" spans="1:1" x14ac:dyDescent="0.2">
      <c r="A19" t="s">
        <v>223</v>
      </c>
    </row>
    <row r="20" spans="1:1" x14ac:dyDescent="0.2">
      <c r="A20" t="s">
        <v>224</v>
      </c>
    </row>
    <row r="21" spans="1:1" x14ac:dyDescent="0.2">
      <c r="A21" t="s">
        <v>40</v>
      </c>
    </row>
    <row r="22" spans="1:1" x14ac:dyDescent="0.2">
      <c r="A22" t="s">
        <v>41</v>
      </c>
    </row>
    <row r="24" spans="1:1" x14ac:dyDescent="0.2">
      <c r="A24" s="21" t="s">
        <v>231</v>
      </c>
    </row>
    <row r="25" spans="1:1" x14ac:dyDescent="0.2">
      <c r="A25" s="21" t="s">
        <v>232</v>
      </c>
    </row>
    <row r="26" spans="1:1" x14ac:dyDescent="0.2">
      <c r="A26" s="23" t="s">
        <v>233</v>
      </c>
    </row>
    <row r="27" spans="1:1" x14ac:dyDescent="0.2">
      <c r="A27" t="s">
        <v>225</v>
      </c>
    </row>
    <row r="28" spans="1:1" x14ac:dyDescent="0.2">
      <c r="A28" s="22" t="s">
        <v>234</v>
      </c>
    </row>
    <row r="30" spans="1:1" x14ac:dyDescent="0.2">
      <c r="A30" t="s">
        <v>42</v>
      </c>
    </row>
    <row r="31" spans="1:1" x14ac:dyDescent="0.2">
      <c r="A31" t="s">
        <v>43</v>
      </c>
    </row>
    <row r="33" spans="1:1" s="71" customFormat="1" ht="11.25" x14ac:dyDescent="0.2">
      <c r="A33" s="70" t="s">
        <v>212</v>
      </c>
    </row>
    <row r="34" spans="1:1" s="71" customFormat="1" ht="11.25" x14ac:dyDescent="0.2">
      <c r="A34" s="72" t="s">
        <v>211</v>
      </c>
    </row>
    <row r="35" spans="1:1" s="71" customFormat="1" ht="11.25" x14ac:dyDescent="0.2">
      <c r="A35" s="72" t="s">
        <v>235</v>
      </c>
    </row>
    <row r="36" spans="1:1" s="71" customFormat="1" ht="11.25" x14ac:dyDescent="0.2">
      <c r="A36" s="72"/>
    </row>
    <row r="37" spans="1:1" s="71" customFormat="1" ht="12" x14ac:dyDescent="0.2">
      <c r="A37" s="73" t="s">
        <v>213</v>
      </c>
    </row>
    <row r="38" spans="1:1" s="71" customFormat="1" ht="12" x14ac:dyDescent="0.2">
      <c r="A38" s="73" t="s">
        <v>214</v>
      </c>
    </row>
    <row r="39" spans="1:1" s="71" customFormat="1" ht="12" x14ac:dyDescent="0.2">
      <c r="A39" s="74" t="s">
        <v>215</v>
      </c>
    </row>
    <row r="40" spans="1:1" s="71" customFormat="1" ht="12" x14ac:dyDescent="0.2">
      <c r="A40" s="73" t="s">
        <v>216</v>
      </c>
    </row>
    <row r="41" spans="1:1" s="71" customFormat="1" ht="12" x14ac:dyDescent="0.2">
      <c r="A41" s="73" t="s">
        <v>217</v>
      </c>
    </row>
    <row r="42" spans="1:1" x14ac:dyDescent="0.2">
      <c r="A42" s="73" t="s">
        <v>218</v>
      </c>
    </row>
    <row r="43" spans="1:1" x14ac:dyDescent="0.2">
      <c r="A43" s="73" t="s">
        <v>219</v>
      </c>
    </row>
    <row r="44" spans="1:1" x14ac:dyDescent="0.2">
      <c r="A44" s="73"/>
    </row>
    <row r="45" spans="1:1" ht="15.75" x14ac:dyDescent="0.25">
      <c r="A45" s="75" t="s">
        <v>236</v>
      </c>
    </row>
    <row r="46" spans="1:1" x14ac:dyDescent="0.2">
      <c r="A46" s="20" t="s">
        <v>28</v>
      </c>
    </row>
    <row r="47" spans="1:1" x14ac:dyDescent="0.2">
      <c r="A47" s="20" t="s">
        <v>29</v>
      </c>
    </row>
    <row r="49" spans="1:1" x14ac:dyDescent="0.2">
      <c r="A49" s="21" t="s">
        <v>44</v>
      </c>
    </row>
    <row r="51" spans="1:1" x14ac:dyDescent="0.2">
      <c r="A51" t="s">
        <v>45</v>
      </c>
    </row>
    <row r="52" spans="1:1" x14ac:dyDescent="0.2">
      <c r="A52" t="s">
        <v>46</v>
      </c>
    </row>
    <row r="53" spans="1:1" x14ac:dyDescent="0.2">
      <c r="A53" s="23" t="s">
        <v>237</v>
      </c>
    </row>
    <row r="54" spans="1:1" x14ac:dyDescent="0.2">
      <c r="A54" t="s">
        <v>47</v>
      </c>
    </row>
    <row r="55" spans="1:1" x14ac:dyDescent="0.2">
      <c r="A55" t="s">
        <v>48</v>
      </c>
    </row>
    <row r="56" spans="1:1" x14ac:dyDescent="0.2">
      <c r="A56" t="s">
        <v>49</v>
      </c>
    </row>
    <row r="57" spans="1:1" x14ac:dyDescent="0.2">
      <c r="A57" t="s">
        <v>50</v>
      </c>
    </row>
    <row r="58" spans="1:1" x14ac:dyDescent="0.2">
      <c r="A58" t="s">
        <v>51</v>
      </c>
    </row>
    <row r="59" spans="1:1" x14ac:dyDescent="0.2">
      <c r="A59" t="s">
        <v>52</v>
      </c>
    </row>
    <row r="60" spans="1:1" x14ac:dyDescent="0.2">
      <c r="A60" t="s">
        <v>53</v>
      </c>
    </row>
    <row r="62" spans="1:1" x14ac:dyDescent="0.2">
      <c r="A62" t="s">
        <v>54</v>
      </c>
    </row>
    <row r="63" spans="1:1" x14ac:dyDescent="0.2">
      <c r="A63" s="23" t="s">
        <v>238</v>
      </c>
    </row>
    <row r="64" spans="1:1" x14ac:dyDescent="0.2">
      <c r="A64" s="23" t="s">
        <v>239</v>
      </c>
    </row>
    <row r="65" spans="1:1" x14ac:dyDescent="0.2">
      <c r="A65" t="s">
        <v>55</v>
      </c>
    </row>
    <row r="66" spans="1:1" x14ac:dyDescent="0.2">
      <c r="A66" t="s">
        <v>56</v>
      </c>
    </row>
    <row r="67" spans="1:1" x14ac:dyDescent="0.2">
      <c r="A67" t="s">
        <v>57</v>
      </c>
    </row>
    <row r="68" spans="1:1" x14ac:dyDescent="0.2">
      <c r="A68" t="s">
        <v>58</v>
      </c>
    </row>
    <row r="69" spans="1:1" x14ac:dyDescent="0.2">
      <c r="A69" t="s">
        <v>59</v>
      </c>
    </row>
    <row r="70" spans="1:1" x14ac:dyDescent="0.2">
      <c r="A70" t="s">
        <v>60</v>
      </c>
    </row>
    <row r="71" spans="1:1" x14ac:dyDescent="0.2">
      <c r="A71" t="s">
        <v>61</v>
      </c>
    </row>
    <row r="73" spans="1:1" x14ac:dyDescent="0.2">
      <c r="A73" t="s">
        <v>62</v>
      </c>
    </row>
    <row r="74" spans="1:1" x14ac:dyDescent="0.2">
      <c r="A74" t="s">
        <v>63</v>
      </c>
    </row>
    <row r="75" spans="1:1" x14ac:dyDescent="0.2">
      <c r="A75" t="s">
        <v>64</v>
      </c>
    </row>
    <row r="76" spans="1:1" x14ac:dyDescent="0.2">
      <c r="A76" s="23" t="s">
        <v>65</v>
      </c>
    </row>
    <row r="77" spans="1:1" x14ac:dyDescent="0.2">
      <c r="A77" s="22" t="s">
        <v>240</v>
      </c>
    </row>
    <row r="78" spans="1:1" x14ac:dyDescent="0.2">
      <c r="A78" s="23" t="s">
        <v>66</v>
      </c>
    </row>
    <row r="79" spans="1:1" x14ac:dyDescent="0.2">
      <c r="A79" t="s">
        <v>67</v>
      </c>
    </row>
    <row r="80" spans="1:1" x14ac:dyDescent="0.2">
      <c r="A80" t="s">
        <v>68</v>
      </c>
    </row>
    <row r="81" spans="1:2" x14ac:dyDescent="0.2">
      <c r="A81" t="s">
        <v>69</v>
      </c>
    </row>
    <row r="83" spans="1:2" x14ac:dyDescent="0.2">
      <c r="A83" t="s">
        <v>70</v>
      </c>
    </row>
    <row r="84" spans="1:2" x14ac:dyDescent="0.2">
      <c r="A84" t="s">
        <v>71</v>
      </c>
    </row>
    <row r="85" spans="1:2" x14ac:dyDescent="0.2">
      <c r="A85" t="s">
        <v>72</v>
      </c>
    </row>
    <row r="86" spans="1:2" x14ac:dyDescent="0.2">
      <c r="A86" t="s">
        <v>73</v>
      </c>
    </row>
    <row r="87" spans="1:2" x14ac:dyDescent="0.2">
      <c r="A87" t="s">
        <v>74</v>
      </c>
    </row>
    <row r="88" spans="1:2" x14ac:dyDescent="0.2">
      <c r="A88" t="s">
        <v>75</v>
      </c>
    </row>
    <row r="89" spans="1:2" x14ac:dyDescent="0.2">
      <c r="A89" t="s">
        <v>76</v>
      </c>
    </row>
    <row r="91" spans="1:2" ht="26.25" customHeight="1" x14ac:dyDescent="0.2">
      <c r="A91" s="24" t="s">
        <v>77</v>
      </c>
      <c r="B91" s="25" t="s">
        <v>226</v>
      </c>
    </row>
    <row r="92" spans="1:2" x14ac:dyDescent="0.2">
      <c r="A92" s="26" t="s">
        <v>78</v>
      </c>
      <c r="B92" s="27">
        <v>13</v>
      </c>
    </row>
    <row r="93" spans="1:2" x14ac:dyDescent="0.2">
      <c r="A93" s="26" t="s">
        <v>79</v>
      </c>
      <c r="B93" s="28">
        <v>30</v>
      </c>
    </row>
    <row r="94" spans="1:2" x14ac:dyDescent="0.2">
      <c r="A94" s="26" t="s">
        <v>80</v>
      </c>
      <c r="B94" s="27">
        <v>31</v>
      </c>
    </row>
    <row r="95" spans="1:2" x14ac:dyDescent="0.2">
      <c r="A95" s="26" t="s">
        <v>81</v>
      </c>
      <c r="B95" s="27">
        <v>32</v>
      </c>
    </row>
    <row r="96" spans="1:2" x14ac:dyDescent="0.2">
      <c r="A96" s="26" t="s">
        <v>82</v>
      </c>
      <c r="B96" s="27">
        <v>33</v>
      </c>
    </row>
    <row r="97" spans="1:2" x14ac:dyDescent="0.2">
      <c r="A97" s="26" t="s">
        <v>83</v>
      </c>
      <c r="B97" s="27">
        <v>34</v>
      </c>
    </row>
    <row r="98" spans="1:2" x14ac:dyDescent="0.2">
      <c r="A98" s="26" t="s">
        <v>84</v>
      </c>
      <c r="B98" s="27">
        <v>35</v>
      </c>
    </row>
    <row r="99" spans="1:2" x14ac:dyDescent="0.2">
      <c r="A99" s="26" t="s">
        <v>85</v>
      </c>
      <c r="B99" s="27">
        <v>43</v>
      </c>
    </row>
    <row r="100" spans="1:2" x14ac:dyDescent="0.2">
      <c r="A100" s="26" t="s">
        <v>86</v>
      </c>
      <c r="B100" s="27">
        <v>50</v>
      </c>
    </row>
    <row r="101" spans="1:2" x14ac:dyDescent="0.2">
      <c r="A101" s="26" t="s">
        <v>87</v>
      </c>
      <c r="B101" s="27">
        <v>51</v>
      </c>
    </row>
    <row r="102" spans="1:2" x14ac:dyDescent="0.2">
      <c r="A102" s="26" t="s">
        <v>88</v>
      </c>
      <c r="B102" s="27">
        <v>52</v>
      </c>
    </row>
    <row r="103" spans="1:2" x14ac:dyDescent="0.2">
      <c r="A103" s="26" t="s">
        <v>89</v>
      </c>
      <c r="B103" s="27">
        <v>69</v>
      </c>
    </row>
    <row r="104" spans="1:2" x14ac:dyDescent="0.2">
      <c r="A104" s="29" t="s">
        <v>90</v>
      </c>
      <c r="B104" s="30">
        <v>74</v>
      </c>
    </row>
    <row r="105" spans="1:2" x14ac:dyDescent="0.2">
      <c r="A105" s="26" t="s">
        <v>91</v>
      </c>
      <c r="B105" s="27">
        <v>75</v>
      </c>
    </row>
    <row r="106" spans="1:2" x14ac:dyDescent="0.2">
      <c r="A106" s="26" t="s">
        <v>92</v>
      </c>
      <c r="B106" s="27">
        <v>76</v>
      </c>
    </row>
    <row r="107" spans="1:2" ht="12" customHeight="1" x14ac:dyDescent="0.2">
      <c r="A107" s="26" t="s">
        <v>93</v>
      </c>
      <c r="B107" s="27">
        <v>90</v>
      </c>
    </row>
    <row r="108" spans="1:2" x14ac:dyDescent="0.2">
      <c r="A108" s="26" t="s">
        <v>94</v>
      </c>
      <c r="B108" s="27">
        <v>91</v>
      </c>
    </row>
    <row r="109" spans="1:2" x14ac:dyDescent="0.2">
      <c r="A109" s="26" t="s">
        <v>95</v>
      </c>
      <c r="B109" s="27">
        <v>92</v>
      </c>
    </row>
    <row r="110" spans="1:2" x14ac:dyDescent="0.2">
      <c r="A110" s="31" t="s">
        <v>96</v>
      </c>
      <c r="B110" s="32"/>
    </row>
    <row r="111" spans="1:2" x14ac:dyDescent="0.2">
      <c r="A111" s="33" t="s">
        <v>97</v>
      </c>
      <c r="B111" s="34"/>
    </row>
    <row r="114" spans="1:1" x14ac:dyDescent="0.2">
      <c r="A114" s="21" t="s">
        <v>98</v>
      </c>
    </row>
    <row r="116" spans="1:1" x14ac:dyDescent="0.2">
      <c r="A116" s="21" t="s">
        <v>99</v>
      </c>
    </row>
    <row r="118" spans="1:1" x14ac:dyDescent="0.2">
      <c r="A118" s="21" t="s">
        <v>220</v>
      </c>
    </row>
    <row r="119" spans="1:1" x14ac:dyDescent="0.2">
      <c r="A119" t="s">
        <v>100</v>
      </c>
    </row>
    <row r="120" spans="1:1" x14ac:dyDescent="0.2">
      <c r="A120" t="s">
        <v>101</v>
      </c>
    </row>
    <row r="121" spans="1:1" x14ac:dyDescent="0.2">
      <c r="A121" t="s">
        <v>102</v>
      </c>
    </row>
    <row r="122" spans="1:1" x14ac:dyDescent="0.2">
      <c r="A122" s="23" t="s">
        <v>241</v>
      </c>
    </row>
    <row r="124" spans="1:1" x14ac:dyDescent="0.2">
      <c r="A124" s="21" t="s">
        <v>221</v>
      </c>
    </row>
    <row r="125" spans="1:1" x14ac:dyDescent="0.2">
      <c r="A125" t="s">
        <v>103</v>
      </c>
    </row>
    <row r="126" spans="1:1" x14ac:dyDescent="0.2">
      <c r="A126" t="s">
        <v>104</v>
      </c>
    </row>
    <row r="127" spans="1:1" x14ac:dyDescent="0.2">
      <c r="A127" t="s">
        <v>105</v>
      </c>
    </row>
    <row r="128" spans="1:1" x14ac:dyDescent="0.2">
      <c r="A128" t="s">
        <v>106</v>
      </c>
    </row>
    <row r="129" spans="1:1" x14ac:dyDescent="0.2">
      <c r="A129" t="s">
        <v>107</v>
      </c>
    </row>
    <row r="130" spans="1:1" x14ac:dyDescent="0.2">
      <c r="A130" s="23" t="s">
        <v>242</v>
      </c>
    </row>
    <row r="131" spans="1:1" x14ac:dyDescent="0.2">
      <c r="A131" t="s">
        <v>108</v>
      </c>
    </row>
    <row r="132" spans="1:1" x14ac:dyDescent="0.2">
      <c r="A132" t="s">
        <v>109</v>
      </c>
    </row>
    <row r="133" spans="1:1" x14ac:dyDescent="0.2">
      <c r="A133" t="s">
        <v>110</v>
      </c>
    </row>
    <row r="134" spans="1:1" x14ac:dyDescent="0.2">
      <c r="A134" t="s">
        <v>111</v>
      </c>
    </row>
    <row r="136" spans="1:1" x14ac:dyDescent="0.2">
      <c r="A136" s="21" t="s">
        <v>112</v>
      </c>
    </row>
    <row r="138" spans="1:1" s="35" customFormat="1" ht="11.25" x14ac:dyDescent="0.2">
      <c r="A138" s="35" t="s">
        <v>113</v>
      </c>
    </row>
    <row r="139" spans="1:1" s="35" customFormat="1" ht="11.25" x14ac:dyDescent="0.2">
      <c r="A139" s="35" t="s">
        <v>114</v>
      </c>
    </row>
    <row r="140" spans="1:1" s="35" customFormat="1" ht="11.25" x14ac:dyDescent="0.2">
      <c r="A140" s="35" t="s">
        <v>115</v>
      </c>
    </row>
    <row r="141" spans="1:1" s="35" customFormat="1" ht="11.25" x14ac:dyDescent="0.2">
      <c r="A141" s="35" t="s">
        <v>116</v>
      </c>
    </row>
    <row r="142" spans="1:1" s="35" customFormat="1" ht="11.25" x14ac:dyDescent="0.2">
      <c r="A142" s="35" t="s">
        <v>117</v>
      </c>
    </row>
    <row r="143" spans="1:1" s="35" customFormat="1" ht="11.25" x14ac:dyDescent="0.2">
      <c r="A143" s="35" t="s">
        <v>118</v>
      </c>
    </row>
    <row r="145" spans="1:1" x14ac:dyDescent="0.2">
      <c r="A145" s="21" t="s">
        <v>119</v>
      </c>
    </row>
    <row r="146" spans="1:1" x14ac:dyDescent="0.2">
      <c r="A146" t="s">
        <v>120</v>
      </c>
    </row>
    <row r="147" spans="1:1" x14ac:dyDescent="0.2">
      <c r="A147" t="s">
        <v>121</v>
      </c>
    </row>
    <row r="148" spans="1:1" x14ac:dyDescent="0.2">
      <c r="A148" t="s">
        <v>122</v>
      </c>
    </row>
    <row r="149" spans="1:1" x14ac:dyDescent="0.2">
      <c r="A149" t="s">
        <v>123</v>
      </c>
    </row>
    <row r="150" spans="1:1" x14ac:dyDescent="0.2">
      <c r="A150" t="s">
        <v>124</v>
      </c>
    </row>
    <row r="151" spans="1:1" x14ac:dyDescent="0.2">
      <c r="A151" t="s">
        <v>227</v>
      </c>
    </row>
    <row r="152" spans="1:1" x14ac:dyDescent="0.2">
      <c r="A152" t="s">
        <v>125</v>
      </c>
    </row>
    <row r="153" spans="1:1" x14ac:dyDescent="0.2">
      <c r="A153" t="s">
        <v>126</v>
      </c>
    </row>
    <row r="154" spans="1:1" x14ac:dyDescent="0.2">
      <c r="A154" t="s">
        <v>127</v>
      </c>
    </row>
    <row r="155" spans="1:1" x14ac:dyDescent="0.2">
      <c r="A155" t="s">
        <v>128</v>
      </c>
    </row>
    <row r="156" spans="1:1" x14ac:dyDescent="0.2">
      <c r="A156" t="s">
        <v>129</v>
      </c>
    </row>
    <row r="157" spans="1:1" x14ac:dyDescent="0.2">
      <c r="A157" t="s">
        <v>130</v>
      </c>
    </row>
    <row r="158" spans="1:1" x14ac:dyDescent="0.2">
      <c r="A158" t="s">
        <v>131</v>
      </c>
    </row>
    <row r="159" spans="1:1" x14ac:dyDescent="0.2">
      <c r="A159" t="s">
        <v>132</v>
      </c>
    </row>
    <row r="161" spans="1:1" x14ac:dyDescent="0.2">
      <c r="A161" s="21" t="s">
        <v>133</v>
      </c>
    </row>
    <row r="162" spans="1:1" x14ac:dyDescent="0.2">
      <c r="A162" s="21" t="s">
        <v>134</v>
      </c>
    </row>
    <row r="163" spans="1:1" x14ac:dyDescent="0.2">
      <c r="A163" t="s">
        <v>135</v>
      </c>
    </row>
    <row r="164" spans="1:1" x14ac:dyDescent="0.2">
      <c r="A164" t="s">
        <v>136</v>
      </c>
    </row>
    <row r="165" spans="1:1" x14ac:dyDescent="0.2">
      <c r="A165" t="s">
        <v>137</v>
      </c>
    </row>
    <row r="166" spans="1:1" x14ac:dyDescent="0.2">
      <c r="A166" t="s">
        <v>138</v>
      </c>
    </row>
    <row r="167" spans="1:1" x14ac:dyDescent="0.2">
      <c r="A167" t="s">
        <v>139</v>
      </c>
    </row>
    <row r="168" spans="1:1" x14ac:dyDescent="0.2">
      <c r="A168" t="s">
        <v>222</v>
      </c>
    </row>
    <row r="169" spans="1:1" x14ac:dyDescent="0.2">
      <c r="A169" t="s">
        <v>140</v>
      </c>
    </row>
    <row r="170" spans="1:1" x14ac:dyDescent="0.2">
      <c r="A170" t="s">
        <v>141</v>
      </c>
    </row>
    <row r="171" spans="1:1" x14ac:dyDescent="0.2">
      <c r="A171" t="s">
        <v>142</v>
      </c>
    </row>
    <row r="172" spans="1:1" x14ac:dyDescent="0.2">
      <c r="A172" t="s">
        <v>143</v>
      </c>
    </row>
    <row r="173" spans="1:1" x14ac:dyDescent="0.2">
      <c r="A173" t="s">
        <v>144</v>
      </c>
    </row>
    <row r="175" spans="1:1" x14ac:dyDescent="0.2">
      <c r="A175" s="21" t="s">
        <v>145</v>
      </c>
    </row>
    <row r="176" spans="1:1" x14ac:dyDescent="0.2">
      <c r="A176" t="s">
        <v>146</v>
      </c>
    </row>
    <row r="177" spans="1:1" x14ac:dyDescent="0.2">
      <c r="A177" t="s">
        <v>147</v>
      </c>
    </row>
    <row r="178" spans="1:1" x14ac:dyDescent="0.2">
      <c r="A178" s="76" t="s">
        <v>148</v>
      </c>
    </row>
    <row r="180" spans="1:1" x14ac:dyDescent="0.2">
      <c r="A180" s="21" t="s">
        <v>149</v>
      </c>
    </row>
    <row r="181" spans="1:1" x14ac:dyDescent="0.2">
      <c r="A181" t="s">
        <v>150</v>
      </c>
    </row>
    <row r="182" spans="1:1" x14ac:dyDescent="0.2">
      <c r="A182" t="s">
        <v>151</v>
      </c>
    </row>
    <row r="183" spans="1:1" x14ac:dyDescent="0.2">
      <c r="A183" t="s">
        <v>152</v>
      </c>
    </row>
    <row r="184" spans="1:1" x14ac:dyDescent="0.2">
      <c r="A184" t="s">
        <v>153</v>
      </c>
    </row>
    <row r="185" spans="1:1" x14ac:dyDescent="0.2">
      <c r="A185" t="s">
        <v>154</v>
      </c>
    </row>
    <row r="186" spans="1:1" x14ac:dyDescent="0.2">
      <c r="A186" t="s">
        <v>155</v>
      </c>
    </row>
    <row r="187" spans="1:1" x14ac:dyDescent="0.2">
      <c r="A187" t="s">
        <v>156</v>
      </c>
    </row>
    <row r="188" spans="1:1" x14ac:dyDescent="0.2">
      <c r="A188" t="s">
        <v>157</v>
      </c>
    </row>
    <row r="189" spans="1:1" x14ac:dyDescent="0.2">
      <c r="A189" t="s">
        <v>158</v>
      </c>
    </row>
    <row r="190" spans="1:1" x14ac:dyDescent="0.2">
      <c r="A190" t="s">
        <v>159</v>
      </c>
    </row>
    <row r="191" spans="1:1" x14ac:dyDescent="0.2">
      <c r="A191" t="s">
        <v>160</v>
      </c>
    </row>
    <row r="192" spans="1:1" x14ac:dyDescent="0.2">
      <c r="A192" s="76" t="s">
        <v>161</v>
      </c>
    </row>
    <row r="194" spans="1:1" s="35" customFormat="1" ht="11.25" x14ac:dyDescent="0.2">
      <c r="A194" s="35" t="s">
        <v>162</v>
      </c>
    </row>
    <row r="195" spans="1:1" s="35" customFormat="1" ht="11.25" x14ac:dyDescent="0.2">
      <c r="A195" s="35" t="s">
        <v>163</v>
      </c>
    </row>
    <row r="196" spans="1:1" s="35" customFormat="1" ht="11.25" x14ac:dyDescent="0.2">
      <c r="A196" s="35" t="s">
        <v>164</v>
      </c>
    </row>
    <row r="197" spans="1:1" s="35" customFormat="1" ht="11.25" x14ac:dyDescent="0.2">
      <c r="A197" s="35" t="s">
        <v>165</v>
      </c>
    </row>
    <row r="198" spans="1:1" s="35" customFormat="1" ht="11.25" x14ac:dyDescent="0.2">
      <c r="A198" s="35" t="s">
        <v>166</v>
      </c>
    </row>
    <row r="199" spans="1:1" s="35" customFormat="1" ht="11.25" x14ac:dyDescent="0.2"/>
    <row r="200" spans="1:1" s="35" customFormat="1" ht="11.25" x14ac:dyDescent="0.2">
      <c r="A200" s="35" t="s">
        <v>167</v>
      </c>
    </row>
    <row r="201" spans="1:1" s="35" customFormat="1" ht="11.25" x14ac:dyDescent="0.2">
      <c r="A201" s="35" t="s">
        <v>168</v>
      </c>
    </row>
    <row r="202" spans="1:1" s="35" customFormat="1" ht="11.25" x14ac:dyDescent="0.2">
      <c r="A202" s="35" t="s">
        <v>169</v>
      </c>
    </row>
    <row r="203" spans="1:1" s="35" customFormat="1" ht="11.25" x14ac:dyDescent="0.2">
      <c r="A203" s="35" t="s">
        <v>170</v>
      </c>
    </row>
    <row r="204" spans="1:1" s="35" customFormat="1" ht="11.25" x14ac:dyDescent="0.2">
      <c r="A204" s="35" t="s">
        <v>171</v>
      </c>
    </row>
    <row r="205" spans="1:1" s="35" customFormat="1" ht="11.25" x14ac:dyDescent="0.2">
      <c r="A205" s="35" t="s">
        <v>172</v>
      </c>
    </row>
    <row r="206" spans="1:1" s="35" customFormat="1" ht="11.25" x14ac:dyDescent="0.2">
      <c r="A206" s="35" t="s">
        <v>173</v>
      </c>
    </row>
    <row r="207" spans="1:1" s="35" customFormat="1" ht="11.25" x14ac:dyDescent="0.2">
      <c r="A207" s="35" t="s">
        <v>174</v>
      </c>
    </row>
    <row r="208" spans="1:1" s="35" customFormat="1" ht="11.25" x14ac:dyDescent="0.2">
      <c r="A208" s="35" t="s">
        <v>175</v>
      </c>
    </row>
    <row r="210" spans="1:1" x14ac:dyDescent="0.2">
      <c r="A210" s="21" t="s">
        <v>176</v>
      </c>
    </row>
    <row r="211" spans="1:1" x14ac:dyDescent="0.2">
      <c r="A211" t="s">
        <v>177</v>
      </c>
    </row>
    <row r="212" spans="1:1" x14ac:dyDescent="0.2">
      <c r="A212" t="s">
        <v>178</v>
      </c>
    </row>
    <row r="213" spans="1:1" x14ac:dyDescent="0.2">
      <c r="A213" t="s">
        <v>179</v>
      </c>
    </row>
    <row r="214" spans="1:1" x14ac:dyDescent="0.2">
      <c r="A214" t="s">
        <v>180</v>
      </c>
    </row>
    <row r="215" spans="1:1" x14ac:dyDescent="0.2">
      <c r="A215" t="s">
        <v>181</v>
      </c>
    </row>
    <row r="216" spans="1:1" x14ac:dyDescent="0.2">
      <c r="A216" t="s">
        <v>182</v>
      </c>
    </row>
    <row r="217" spans="1:1" x14ac:dyDescent="0.2">
      <c r="A217" t="s">
        <v>183</v>
      </c>
    </row>
    <row r="218" spans="1:1" x14ac:dyDescent="0.2">
      <c r="A218" t="s">
        <v>184</v>
      </c>
    </row>
    <row r="219" spans="1:1" x14ac:dyDescent="0.2">
      <c r="A219" t="s">
        <v>185</v>
      </c>
    </row>
    <row r="220" spans="1:1" x14ac:dyDescent="0.2">
      <c r="A220" t="s">
        <v>186</v>
      </c>
    </row>
    <row r="221" spans="1:1" x14ac:dyDescent="0.2">
      <c r="A221" t="s">
        <v>187</v>
      </c>
    </row>
    <row r="222" spans="1:1" x14ac:dyDescent="0.2">
      <c r="A222" t="s">
        <v>188</v>
      </c>
    </row>
    <row r="223" spans="1:1" x14ac:dyDescent="0.2">
      <c r="A223" t="s">
        <v>189</v>
      </c>
    </row>
    <row r="224" spans="1:1" x14ac:dyDescent="0.2">
      <c r="A224" s="23" t="s">
        <v>243</v>
      </c>
    </row>
    <row r="225" spans="1:1" x14ac:dyDescent="0.2">
      <c r="A225" t="s">
        <v>190</v>
      </c>
    </row>
    <row r="226" spans="1:1" x14ac:dyDescent="0.2">
      <c r="A226" t="s">
        <v>191</v>
      </c>
    </row>
    <row r="227" spans="1:1" x14ac:dyDescent="0.2">
      <c r="A227" t="s">
        <v>192</v>
      </c>
    </row>
    <row r="228" spans="1:1" x14ac:dyDescent="0.2">
      <c r="A228" t="s">
        <v>193</v>
      </c>
    </row>
    <row r="229" spans="1:1" x14ac:dyDescent="0.2">
      <c r="A229" t="s">
        <v>194</v>
      </c>
    </row>
    <row r="230" spans="1:1" x14ac:dyDescent="0.2">
      <c r="A230" t="s">
        <v>195</v>
      </c>
    </row>
    <row r="231" spans="1:1" x14ac:dyDescent="0.2">
      <c r="A231" t="s">
        <v>196</v>
      </c>
    </row>
    <row r="232" spans="1:1" x14ac:dyDescent="0.2">
      <c r="A232" t="s">
        <v>197</v>
      </c>
    </row>
    <row r="234" spans="1:1" s="35" customFormat="1" ht="11.25" x14ac:dyDescent="0.2">
      <c r="A234" s="35" t="s">
        <v>198</v>
      </c>
    </row>
    <row r="235" spans="1:1" s="35" customFormat="1" ht="11.25" x14ac:dyDescent="0.2">
      <c r="A235" s="35" t="s">
        <v>199</v>
      </c>
    </row>
    <row r="236" spans="1:1" s="35" customFormat="1" ht="11.25" x14ac:dyDescent="0.2">
      <c r="A236" s="35" t="s">
        <v>200</v>
      </c>
    </row>
    <row r="237" spans="1:1" s="35" customFormat="1" ht="11.25" x14ac:dyDescent="0.2">
      <c r="A237" s="35" t="s">
        <v>201</v>
      </c>
    </row>
    <row r="238" spans="1:1" s="35" customFormat="1" ht="11.25" x14ac:dyDescent="0.2">
      <c r="A238" s="35" t="s">
        <v>202</v>
      </c>
    </row>
    <row r="239" spans="1:1" s="35" customFormat="1" ht="11.25" x14ac:dyDescent="0.2">
      <c r="A239" s="35" t="s">
        <v>203</v>
      </c>
    </row>
  </sheetData>
  <sheetProtection sheet="1" objects="1" scenarios="1"/>
  <phoneticPr fontId="0" type="noConversion"/>
  <hyperlinks>
    <hyperlink ref="A28" r:id="rId1"/>
    <hyperlink ref="A77" r:id="rId2"/>
  </hyperlinks>
  <pageMargins left="0.75" right="0.75" top="1" bottom="1" header="0.5" footer="0.5"/>
  <pageSetup orientation="portrait"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 CMS- 10079 Survey</vt:lpstr>
      <vt:lpstr>Form CMS- 10079 Instructions</vt:lpstr>
      <vt:lpstr>'Form CMS- 10079 Instructions'!CMS_10079_Final_2007_2008_Occ_Mix_Survey_kn_mh</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dcterms:created xsi:type="dcterms:W3CDTF">2007-10-03T14:34:33Z</dcterms:created>
  <dcterms:modified xsi:type="dcterms:W3CDTF">2014-03-17T19:04:55Z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-1630478083</vt:i4>
  </property>
  <property fmtid="{D5CDD505-2E9C-101B-9397-08002B2CF9AE}" pid="3" name="_NewReviewCycle">
    <vt:lpwstr/>
  </property>
  <property fmtid="{D5CDD505-2E9C-101B-9397-08002B2CF9AE}" pid="4" name="_EmailSubject">
    <vt:lpwstr>Hospital Reporting Form</vt:lpwstr>
  </property>
  <property fmtid="{D5CDD505-2E9C-101B-9397-08002B2CF9AE}" pid="5" name="_AuthorEmail">
    <vt:lpwstr>Michael.Treitel@cms.hhs.gov</vt:lpwstr>
  </property>
  <property fmtid="{D5CDD505-2E9C-101B-9397-08002B2CF9AE}" pid="6" name="_AuthorEmailDisplayName">
    <vt:lpwstr>Treitel, Michael (CMS/CMM)</vt:lpwstr>
  </property>
  <property fmtid="{D5CDD505-2E9C-101B-9397-08002B2CF9AE}" pid="7" name="_ReviewingToolsShownOnce">
    <vt:lpwstr/>
  </property>
</Properties>
</file>