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01 Technical Assistance\Deliverables\Technical Assistance Requests\General\TAR.9002\PY2 PUF-RIF\"/>
    </mc:Choice>
  </mc:AlternateContent>
  <xr:revisionPtr revIDLastSave="0" documentId="13_ncr:1_{F5A01CA5-4A8B-463B-88F6-B306D1ED426E}" xr6:coauthVersionLast="45" xr6:coauthVersionMax="45" xr10:uidLastSave="{00000000-0000-0000-0000-000000000000}"/>
  <bookViews>
    <workbookView xWindow="28680" yWindow="-120" windowWidth="29040" windowHeight="15840" xr2:uid="{1DD53650-80A5-4398-BD65-3A61C8DBEE27}"/>
  </bookViews>
  <sheets>
    <sheet name="NGACO_PU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<sst xmlns="http://schemas.openxmlformats.org/spreadsheetml/2006/main" count="165" uniqueCount="125">
  <si>
    <t>V102</t>
  </si>
  <si>
    <t>Steward Integrated Care Network, Inc.</t>
  </si>
  <si>
    <t>V105</t>
  </si>
  <si>
    <t>V116</t>
  </si>
  <si>
    <t>V119</t>
  </si>
  <si>
    <t>Pioneer Valley Accountable Care, LLC</t>
  </si>
  <si>
    <t>V120</t>
  </si>
  <si>
    <t>V124</t>
  </si>
  <si>
    <t>V125</t>
  </si>
  <si>
    <t>V127</t>
  </si>
  <si>
    <t>V131</t>
  </si>
  <si>
    <t>V133</t>
  </si>
  <si>
    <t>V137</t>
  </si>
  <si>
    <t>V143</t>
  </si>
  <si>
    <t>V144</t>
  </si>
  <si>
    <t>V155</t>
  </si>
  <si>
    <t>V156</t>
  </si>
  <si>
    <t>V157</t>
  </si>
  <si>
    <t>MemorialCare Regional ACO, LLC</t>
  </si>
  <si>
    <t>V201</t>
  </si>
  <si>
    <t>V202</t>
  </si>
  <si>
    <t>V203</t>
  </si>
  <si>
    <t>Allina Integrated Medical Network</t>
  </si>
  <si>
    <t>V204</t>
  </si>
  <si>
    <t>Atrius Health, Inc.</t>
  </si>
  <si>
    <t>V205</t>
  </si>
  <si>
    <t>Integra Community Care Network LLC</t>
  </si>
  <si>
    <t>V208</t>
  </si>
  <si>
    <t>HCP ACO California, LLC</t>
  </si>
  <si>
    <t>V210</t>
  </si>
  <si>
    <t>V211</t>
  </si>
  <si>
    <t>UT Southwestern Accountable Care Network</t>
  </si>
  <si>
    <t>V213</t>
  </si>
  <si>
    <t>Accountable Care Options, LLC</t>
  </si>
  <si>
    <t>V217</t>
  </si>
  <si>
    <t>Premier Health ACO of Ohio</t>
  </si>
  <si>
    <t>V218</t>
  </si>
  <si>
    <t>KentuckyOne Health Partners, LLC</t>
  </si>
  <si>
    <t>V220</t>
  </si>
  <si>
    <t>Fairview Health Services</t>
  </si>
  <si>
    <t>V221</t>
  </si>
  <si>
    <t>Prospect ACO Northeast, LLC</t>
  </si>
  <si>
    <t>V224</t>
  </si>
  <si>
    <t>St. Luke's Clinic Coordinated Care, LTD</t>
  </si>
  <si>
    <t>V225</t>
  </si>
  <si>
    <t>ProHealth Solutions, LLC</t>
  </si>
  <si>
    <t>V227</t>
  </si>
  <si>
    <t>Indiana University Health</t>
  </si>
  <si>
    <t>V228</t>
  </si>
  <si>
    <t>V229</t>
  </si>
  <si>
    <t>Hill Physicians Medical Group</t>
  </si>
  <si>
    <t>V231</t>
  </si>
  <si>
    <t>Sharp HealthCare ACO - II, LLC</t>
  </si>
  <si>
    <t>V233</t>
  </si>
  <si>
    <t>V234</t>
  </si>
  <si>
    <t>V235</t>
  </si>
  <si>
    <t>V236</t>
  </si>
  <si>
    <t>Accountable Care Coalition of Chesapeake, LLC</t>
  </si>
  <si>
    <t>V238</t>
  </si>
  <si>
    <t>Monarch Health Plan</t>
  </si>
  <si>
    <t>V239</t>
  </si>
  <si>
    <t>APA ACO, Inc.</t>
  </si>
  <si>
    <t>V241</t>
  </si>
  <si>
    <t>UNC Senior Alliance, LLC</t>
  </si>
  <si>
    <t>V242</t>
  </si>
  <si>
    <t>Partners Community Physicians Organization</t>
  </si>
  <si>
    <t>V245</t>
  </si>
  <si>
    <t>ACO_ID</t>
  </si>
  <si>
    <t>ACO_NAME</t>
  </si>
  <si>
    <t>PERF_YR</t>
  </si>
  <si>
    <t>PBP_ELECTION</t>
  </si>
  <si>
    <t>BENE_CT</t>
  </si>
  <si>
    <t>MNTH_PY</t>
  </si>
  <si>
    <t>BNMRK_EXPND</t>
  </si>
  <si>
    <t>PERF_YR_EXPND</t>
  </si>
  <si>
    <t>GROSS_SAVINGS</t>
  </si>
  <si>
    <t>SHARED_SAVINGS</t>
  </si>
  <si>
    <t>PBP</t>
  </si>
  <si>
    <t>UniPhy ACO LLC</t>
  </si>
  <si>
    <t>ThedaCare ACO LLC</t>
  </si>
  <si>
    <t>None</t>
  </si>
  <si>
    <t>Infrastructure</t>
  </si>
  <si>
    <t>CHESS NextGen, LLC</t>
  </si>
  <si>
    <t>Accountable Care Coalition of Southeast Texas Inc.</t>
  </si>
  <si>
    <t>Trinity Health ACO Inc.</t>
  </si>
  <si>
    <t>Optum Accountable Care</t>
  </si>
  <si>
    <t>Beacon Health, LLC</t>
  </si>
  <si>
    <t>Henry Ford Physician Accountable Care Organization</t>
  </si>
  <si>
    <t>Deaconess Care Integration</t>
  </si>
  <si>
    <t>Park Nicollet Health Services</t>
  </si>
  <si>
    <t>Iowa Health Accountable Care</t>
  </si>
  <si>
    <t>Bellin Health DBA Physician Partners, Ltd. (PPL)</t>
  </si>
  <si>
    <t>Triad HealthCare Network, LLC</t>
  </si>
  <si>
    <t>Michigan Pioneer ACO, LLC</t>
  </si>
  <si>
    <t>Dartmouth-Hitchcock Health</t>
  </si>
  <si>
    <t>Northwest Momentum Health Partners</t>
  </si>
  <si>
    <t>Bronx Accountable Healthcare Network IPA, Inc.</t>
  </si>
  <si>
    <t>Regal Medical Group d.b.a. Heritage California ACO</t>
  </si>
  <si>
    <t>Carilion Clinic Medicare Shared Savings Company, LLC</t>
  </si>
  <si>
    <t>Arizona Care Network, LLC</t>
  </si>
  <si>
    <t>AIPBP</t>
  </si>
  <si>
    <t>National ACO</t>
  </si>
  <si>
    <t>QUAL_SCRE</t>
  </si>
  <si>
    <t>MNTH_AD_BY</t>
  </si>
  <si>
    <t>EXPND_AD_BY</t>
  </si>
  <si>
    <t>RISK_SCRE_AD_BY</t>
  </si>
  <si>
    <t>RGNL_TRND_AD</t>
  </si>
  <si>
    <t>DISCNT_AD</t>
  </si>
  <si>
    <t>RISK_SCRE_AD_PY</t>
  </si>
  <si>
    <t>MNTH_ESRD_BY</t>
  </si>
  <si>
    <t>EXPND_ESRD_BY</t>
  </si>
  <si>
    <t>RISK_SCRE_ESRD_BY</t>
  </si>
  <si>
    <t>RGNL_TRND_ESRD</t>
  </si>
  <si>
    <t>DISCNT_ESRD</t>
  </si>
  <si>
    <t>RISK_SCRE_ESRD_PY</t>
  </si>
  <si>
    <t>EXPND_NCH10</t>
  </si>
  <si>
    <t>EXPND_NCH20</t>
  </si>
  <si>
    <t>EXPND_NCH30</t>
  </si>
  <si>
    <t>EXPND_NCH40</t>
  </si>
  <si>
    <t>EXPND_NCH50</t>
  </si>
  <si>
    <t>EXPND_NCH60</t>
  </si>
  <si>
    <t>EXPND_NCH71</t>
  </si>
  <si>
    <t>EXPND_NCH72</t>
  </si>
  <si>
    <t>EXPND_NCH81</t>
  </si>
  <si>
    <t>EXPND_NCH82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</si>
</sst>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0.000"/>
    <numFmt numFmtId="166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14" fontId="0" fillId="0" borderId="0" xfId="1" applyNumberFormat="1" applyFont="1" applyFill="1" applyBorder="1"/>
    <xf numFmtId="3" fontId="0" fillId="0" borderId="0" xfId="1" applyNumberFormat="1" applyFont="1" applyFill="1" applyBorder="1"/>
    <xf numFmtId="164" fontId="0" fillId="0" borderId="0" xfId="1" applyNumberFormat="1" applyFont="1" applyFill="1" applyBorder="1"/>
    <xf numFmtId="3" fontId="0" fillId="0" borderId="0" xfId="0" applyNumberFormat="1"/>
    <xf numFmtId="164" fontId="0" fillId="0" borderId="0" xfId="0" applyNumberFormat="1"/>
    <xf numFmtId="9" fontId="0" fillId="0" borderId="2" xfId="2" applyFont="1" applyBorder="1" applyAlignment="1"/>
    <xf numFmtId="165" fontId="0" fillId="0" borderId="1" xfId="2" applyNumberFormat="1" applyFont="1" applyBorder="1" applyAlignment="1"/>
    <xf numFmtId="166" fontId="0" fillId="0" borderId="1" xfId="2" applyNumberFormat="1" applyFont="1" applyBorder="1" applyAlignment="1"/>
    <xf numFmtId="166" fontId="0" fillId="0" borderId="1" xfId="2" applyNumberFormat="1" applyFont="1" applyBorder="1"/>
    <xf numFmtId="165" fontId="0" fillId="0" borderId="2" xfId="0" applyNumberFormat="1" applyBorder="1"/>
    <xf numFmtId="3" fontId="0" fillId="0" borderId="3" xfId="2" applyNumberFormat="1" applyFont="1" applyBorder="1" applyAlignment="1"/>
    <xf numFmtId="164" fontId="0" fillId="0" borderId="3" xfId="0" applyNumberFormat="1" applyBorder="1"/>
    <xf numFmtId="164" fontId="0" fillId="0" borderId="1" xfId="2" applyNumberFormat="1" applyFont="1" applyBorder="1" applyAlignment="1"/>
    <xf numFmtId="9" fontId="0" fillId="0" borderId="4" xfId="2" applyFont="1" applyFill="1" applyBorder="1"/>
    <xf numFmtId="165" fontId="0" fillId="0" borderId="0" xfId="2" applyNumberFormat="1" applyFont="1" applyFill="1" applyBorder="1"/>
    <xf numFmtId="166" fontId="0" fillId="0" borderId="0" xfId="2" applyNumberFormat="1" applyFont="1" applyFill="1" applyBorder="1"/>
    <xf numFmtId="166" fontId="0" fillId="0" borderId="0" xfId="2" applyNumberFormat="1" applyFont="1"/>
    <xf numFmtId="165" fontId="0" fillId="0" borderId="4" xfId="0" applyNumberFormat="1" applyBorder="1"/>
    <xf numFmtId="3" fontId="0" fillId="0" borderId="5" xfId="2" applyNumberFormat="1" applyFont="1" applyFill="1" applyBorder="1"/>
    <xf numFmtId="164" fontId="0" fillId="0" borderId="5" xfId="0" applyNumberFormat="1" applyBorder="1"/>
    <xf numFmtId="164" fontId="0" fillId="0" borderId="0" xfId="2" applyNumberFormat="1" applyFont="1" applyFill="1" applyBorder="1"/>
    <xf numFmtId="9" fontId="0" fillId="0" borderId="0" xfId="2" applyFont="1"/>
    <xf numFmtId="165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2"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464E6-B173-4A94-BB11-752F48D28330}">
  <dimension ref="A1:AG45"/>
  <sheetViews>
    <sheetView tabSelected="1" workbookViewId="0">
      <selection activeCell="M26" sqref="M26"/>
    </sheetView>
  </sheetViews>
  <sheetFormatPr defaultRowHeight="14.4" x14ac:dyDescent="0.3"/>
  <cols>
    <col min="1" max="1" width="7.6640625" bestFit="1" customWidth="1"/>
    <col min="2" max="2" width="11.33203125" bestFit="1" customWidth="1"/>
    <col min="3" max="3" width="8.44140625" bestFit="1" customWidth="1"/>
    <col min="4" max="4" width="14" bestFit="1" customWidth="1"/>
    <col min="5" max="6" width="18.6640625" style="7" customWidth="1"/>
    <col min="7" max="10" width="18.6640625" style="8" customWidth="1"/>
    <col min="11" max="11" width="11.109375" style="25" bestFit="1" customWidth="1"/>
    <col min="12" max="12" width="18.6640625" style="7" customWidth="1"/>
    <col min="13" max="13" width="18.6640625" style="8" customWidth="1"/>
    <col min="14" max="14" width="18.6640625" style="26" customWidth="1"/>
    <col min="15" max="16" width="18.6640625" style="20" customWidth="1"/>
    <col min="17" max="17" width="18.6640625" style="26" customWidth="1"/>
    <col min="18" max="18" width="18.6640625" style="7" customWidth="1"/>
    <col min="19" max="19" width="18.6640625" style="8" customWidth="1"/>
    <col min="20" max="20" width="18.6640625" style="26" customWidth="1"/>
    <col min="21" max="22" width="18.6640625" style="20" customWidth="1"/>
    <col min="23" max="23" width="18.6640625" style="26" customWidth="1"/>
    <col min="24" max="33" width="20.6640625" style="8" customWidth="1"/>
  </cols>
  <sheetData>
    <row r="1" spans="1:33" x14ac:dyDescent="0.3">
      <c r="A1" s="1" t="s">
        <v>67</v>
      </c>
      <c r="B1" s="1" t="s">
        <v>68</v>
      </c>
      <c r="C1" s="1" t="s">
        <v>69</v>
      </c>
      <c r="D1" s="1" t="s">
        <v>70</v>
      </c>
      <c r="E1" s="2" t="s">
        <v>71</v>
      </c>
      <c r="F1" s="2" t="s">
        <v>72</v>
      </c>
      <c r="G1" s="3" t="s">
        <v>73</v>
      </c>
      <c r="H1" s="3" t="s">
        <v>74</v>
      </c>
      <c r="I1" s="3" t="s">
        <v>75</v>
      </c>
      <c r="J1" s="3" t="s">
        <v>76</v>
      </c>
      <c r="K1" s="9" t="s">
        <v>102</v>
      </c>
      <c r="L1" s="2" t="s">
        <v>103</v>
      </c>
      <c r="M1" s="3" t="s">
        <v>104</v>
      </c>
      <c r="N1" s="10" t="s">
        <v>105</v>
      </c>
      <c r="O1" s="11" t="s">
        <v>106</v>
      </c>
      <c r="P1" s="12" t="s">
        <v>107</v>
      </c>
      <c r="Q1" s="13" t="s">
        <v>108</v>
      </c>
      <c r="R1" s="14" t="s">
        <v>109</v>
      </c>
      <c r="S1" s="3" t="s">
        <v>110</v>
      </c>
      <c r="T1" s="10" t="s">
        <v>111</v>
      </c>
      <c r="U1" s="11" t="s">
        <v>112</v>
      </c>
      <c r="V1" s="12" t="s">
        <v>113</v>
      </c>
      <c r="W1" s="13" t="s">
        <v>114</v>
      </c>
      <c r="X1" s="15" t="s">
        <v>115</v>
      </c>
      <c r="Y1" s="3" t="s">
        <v>116</v>
      </c>
      <c r="Z1" s="3" t="s">
        <v>117</v>
      </c>
      <c r="AA1" s="3" t="s">
        <v>118</v>
      </c>
      <c r="AB1" s="3" t="s">
        <v>119</v>
      </c>
      <c r="AC1" s="3" t="s">
        <v>120</v>
      </c>
      <c r="AD1" s="3" t="s">
        <v>121</v>
      </c>
      <c r="AE1" s="16" t="s">
        <v>122</v>
      </c>
      <c r="AF1" s="16" t="s">
        <v>123</v>
      </c>
      <c r="AG1" s="16" t="s">
        <v>124</v>
      </c>
    </row>
    <row r="2" spans="1:33" x14ac:dyDescent="0.3">
      <c r="A2" t="s">
        <v>0</v>
      </c>
      <c r="B2" t="s">
        <v>1</v>
      </c>
      <c r="C2">
        <v>2017</v>
      </c>
      <c r="D2" s="4" t="s">
        <v>77</v>
      </c>
      <c r="E2" s="5">
        <v>49643</v>
      </c>
      <c r="F2" s="5">
        <v>583617</v>
      </c>
      <c r="G2" s="6">
        <v>648668463.00149024</v>
      </c>
      <c r="H2" s="6">
        <v>647052430.7900002</v>
      </c>
      <c r="I2" s="6">
        <v>1225646.914147675</v>
      </c>
      <c r="J2" s="6">
        <v>1435208.9107104372</v>
      </c>
      <c r="K2" s="17">
        <v>0.96015625000000004</v>
      </c>
      <c r="L2" s="5">
        <v>493441</v>
      </c>
      <c r="M2" s="6">
        <v>491430808.61000001</v>
      </c>
      <c r="N2" s="18">
        <v>1.1720232860249395</v>
      </c>
      <c r="O2" s="19">
        <v>6.9915621156622532E-2</v>
      </c>
      <c r="P2" s="20">
        <v>1.2481184338094193E-2</v>
      </c>
      <c r="Q2" s="21">
        <v>1.1922667847908877</v>
      </c>
      <c r="R2" s="22">
        <v>2719</v>
      </c>
      <c r="S2" s="6">
        <v>23710472.23</v>
      </c>
      <c r="T2" s="18">
        <v>1.19869253401986</v>
      </c>
      <c r="U2" s="19">
        <v>3.1896853059480756E-2</v>
      </c>
      <c r="V2" s="20">
        <v>1.3740876020893017E-2</v>
      </c>
      <c r="W2" s="21">
        <v>1.2011963682956881</v>
      </c>
      <c r="X2" s="23">
        <v>41016214.579999991</v>
      </c>
      <c r="Y2" s="8">
        <v>54987279.329999998</v>
      </c>
      <c r="Z2" s="8">
        <v>37345.83</v>
      </c>
      <c r="AA2" s="8">
        <v>116292585.70999998</v>
      </c>
      <c r="AB2" s="8">
        <v>13860299.519999998</v>
      </c>
      <c r="AC2" s="8">
        <v>249984663.56999999</v>
      </c>
      <c r="AD2" s="8">
        <v>160221722.35999995</v>
      </c>
      <c r="AE2" s="24">
        <v>444120.58999999997</v>
      </c>
      <c r="AF2" s="24">
        <v>472249.43</v>
      </c>
      <c r="AG2" s="24">
        <v>9735949.870000001</v>
      </c>
    </row>
    <row r="3" spans="1:33" x14ac:dyDescent="0.3">
      <c r="A3" t="s">
        <v>2</v>
      </c>
      <c r="B3" t="s">
        <v>78</v>
      </c>
      <c r="C3">
        <v>2017</v>
      </c>
      <c r="D3" t="s">
        <v>77</v>
      </c>
      <c r="E3" s="7">
        <v>13294</v>
      </c>
      <c r="F3" s="7">
        <v>155800</v>
      </c>
      <c r="G3" s="8">
        <v>217142999.97318792</v>
      </c>
      <c r="H3" s="8">
        <v>189986801.51999968</v>
      </c>
      <c r="I3" s="8">
        <v>27610436.857217461</v>
      </c>
      <c r="J3" s="8">
        <v>10640006.998659397</v>
      </c>
      <c r="K3" s="25">
        <v>0.96276041666666656</v>
      </c>
      <c r="L3" s="7">
        <v>133546</v>
      </c>
      <c r="M3" s="8">
        <v>166080189.63</v>
      </c>
      <c r="N3" s="26">
        <v>1.4230266547834813</v>
      </c>
      <c r="O3" s="20">
        <v>6.0190957452168403E-2</v>
      </c>
      <c r="P3" s="20">
        <v>1.877773016789035E-2</v>
      </c>
      <c r="Q3" s="26">
        <v>1.4230266547834813</v>
      </c>
      <c r="R3" s="7">
        <v>1857</v>
      </c>
      <c r="S3" s="8">
        <v>13966627.880000001</v>
      </c>
      <c r="T3" s="26">
        <v>1.1094394184168013</v>
      </c>
      <c r="U3" s="20">
        <v>2.0145932729375815E-2</v>
      </c>
      <c r="V3" s="20">
        <v>2.0849229485524486E-2</v>
      </c>
      <c r="W3" s="26">
        <v>1.1427226009693054</v>
      </c>
      <c r="X3" s="8">
        <v>19607334.400000002</v>
      </c>
      <c r="Y3" s="8">
        <v>13132948.49</v>
      </c>
      <c r="Z3" s="8">
        <v>0</v>
      </c>
      <c r="AA3" s="8">
        <v>24634257.870000001</v>
      </c>
      <c r="AB3" s="8">
        <v>6808266.2999999989</v>
      </c>
      <c r="AC3" s="8">
        <v>61572907.380000003</v>
      </c>
      <c r="AD3" s="8">
        <v>60571631.810000002</v>
      </c>
      <c r="AE3" s="8">
        <v>183800.63999999998</v>
      </c>
      <c r="AF3" s="8">
        <v>241313.21</v>
      </c>
      <c r="AG3" s="8">
        <v>3234341.42</v>
      </c>
    </row>
    <row r="4" spans="1:33" x14ac:dyDescent="0.3">
      <c r="A4" t="s">
        <v>3</v>
      </c>
      <c r="B4" t="s">
        <v>79</v>
      </c>
      <c r="C4">
        <v>2017</v>
      </c>
      <c r="D4" t="s">
        <v>80</v>
      </c>
      <c r="E4" s="7">
        <v>13826</v>
      </c>
      <c r="F4" s="7">
        <v>162104</v>
      </c>
      <c r="G4" s="8">
        <v>119712807.64509344</v>
      </c>
      <c r="H4" s="8">
        <v>115528000.79999991</v>
      </c>
      <c r="I4" s="8">
        <v>3524942.3111842303</v>
      </c>
      <c r="J4" s="8">
        <v>2762142.8948530252</v>
      </c>
      <c r="K4" s="25">
        <v>0.94765624999999998</v>
      </c>
      <c r="L4" s="7">
        <v>129984</v>
      </c>
      <c r="M4" s="8">
        <v>85961772.329999998</v>
      </c>
      <c r="N4" s="26">
        <v>1.0596045763702953</v>
      </c>
      <c r="O4" s="20">
        <v>7.2836893034905037E-2</v>
      </c>
      <c r="P4" s="20">
        <v>5.9047664669924955E-3</v>
      </c>
      <c r="Q4" s="26">
        <v>1.0596045763702953</v>
      </c>
      <c r="R4" s="7">
        <v>1011</v>
      </c>
      <c r="S4" s="8">
        <v>4924060.16</v>
      </c>
      <c r="T4" s="26">
        <v>1.1251404549950548</v>
      </c>
      <c r="U4" s="20">
        <v>3.2763794391968304E-2</v>
      </c>
      <c r="V4" s="20">
        <v>0</v>
      </c>
      <c r="W4" s="26">
        <v>1.1251404549950548</v>
      </c>
      <c r="X4" s="8">
        <v>3183845.12</v>
      </c>
      <c r="Y4" s="8">
        <v>8417597.3100000005</v>
      </c>
      <c r="Z4" s="8">
        <v>1708940.03</v>
      </c>
      <c r="AA4" s="8">
        <v>27147671.27</v>
      </c>
      <c r="AB4" s="8">
        <v>7168838.5300000003</v>
      </c>
      <c r="AC4" s="8">
        <v>30678750.310000002</v>
      </c>
      <c r="AD4" s="8">
        <v>33968542.850000001</v>
      </c>
      <c r="AE4" s="8">
        <v>187746.24999999997</v>
      </c>
      <c r="AF4" s="8">
        <v>203640.43</v>
      </c>
      <c r="AG4" s="8">
        <v>2862428.7</v>
      </c>
    </row>
    <row r="5" spans="1:33" x14ac:dyDescent="0.3">
      <c r="A5" t="s">
        <v>4</v>
      </c>
      <c r="B5" t="s">
        <v>5</v>
      </c>
      <c r="C5">
        <v>2017</v>
      </c>
      <c r="D5" t="s">
        <v>81</v>
      </c>
      <c r="E5" s="7">
        <v>39786</v>
      </c>
      <c r="F5" s="7">
        <v>467638</v>
      </c>
      <c r="G5" s="8">
        <v>453852177.78784686</v>
      </c>
      <c r="H5" s="8">
        <v>431664225.8599993</v>
      </c>
      <c r="I5" s="8">
        <v>19229421.97222342</v>
      </c>
      <c r="J5" s="8">
        <v>14325956.382417412</v>
      </c>
      <c r="K5" s="25">
        <v>0.91979166666666667</v>
      </c>
      <c r="L5" s="7">
        <v>340431</v>
      </c>
      <c r="M5" s="8">
        <v>303375025.39999998</v>
      </c>
      <c r="N5" s="26">
        <v>1.1495044495565134</v>
      </c>
      <c r="O5" s="20">
        <v>4.1319796892499205E-2</v>
      </c>
      <c r="P5" s="20">
        <v>7.415245668047965E-3</v>
      </c>
      <c r="Q5" s="26">
        <v>1.1604756520517392</v>
      </c>
      <c r="R5" s="7">
        <v>2766</v>
      </c>
      <c r="S5" s="8">
        <v>21838985.16</v>
      </c>
      <c r="T5" s="26">
        <v>1.1566793203181487</v>
      </c>
      <c r="U5" s="20">
        <v>4.8261446508623962E-4</v>
      </c>
      <c r="V5" s="20">
        <v>1.0427572238232692E-2</v>
      </c>
      <c r="W5" s="26">
        <v>1.1714331139311644</v>
      </c>
      <c r="X5" s="8">
        <v>25365494.009999998</v>
      </c>
      <c r="Y5" s="8">
        <v>27366337.199999999</v>
      </c>
      <c r="Z5" s="8">
        <v>19808.36</v>
      </c>
      <c r="AA5" s="8">
        <v>92831093.429999992</v>
      </c>
      <c r="AB5" s="8">
        <v>9263267.9000000004</v>
      </c>
      <c r="AC5" s="8">
        <v>163819909.36000001</v>
      </c>
      <c r="AD5" s="8">
        <v>104320877.92000002</v>
      </c>
      <c r="AE5" s="8">
        <v>477672.72000000009</v>
      </c>
      <c r="AF5" s="8">
        <v>444719.03999999992</v>
      </c>
      <c r="AG5" s="8">
        <v>7755045.9199999999</v>
      </c>
    </row>
    <row r="6" spans="1:33" x14ac:dyDescent="0.3">
      <c r="A6" t="s">
        <v>6</v>
      </c>
      <c r="B6" t="s">
        <v>82</v>
      </c>
      <c r="C6">
        <v>2017</v>
      </c>
      <c r="D6" t="s">
        <v>81</v>
      </c>
      <c r="E6" s="7">
        <v>10714</v>
      </c>
      <c r="F6" s="7">
        <v>125534</v>
      </c>
      <c r="G6" s="8">
        <v>104019373.75694855</v>
      </c>
      <c r="H6" s="8">
        <v>99154578.519999892</v>
      </c>
      <c r="I6" s="8">
        <v>4491041.9177678172</v>
      </c>
      <c r="J6" s="8">
        <v>4347584.0350004379</v>
      </c>
      <c r="K6" s="25">
        <v>0.979375</v>
      </c>
      <c r="L6" s="7">
        <v>84849</v>
      </c>
      <c r="M6" s="8">
        <v>61950668.68</v>
      </c>
      <c r="N6" s="26">
        <v>1.1748969789125028</v>
      </c>
      <c r="O6" s="20">
        <v>8.0252190225158726E-2</v>
      </c>
      <c r="P6" s="20">
        <v>1.3872492316050408E-3</v>
      </c>
      <c r="Q6" s="26">
        <v>1.1748969789125028</v>
      </c>
      <c r="R6" s="7">
        <v>693</v>
      </c>
      <c r="S6" s="8">
        <v>3944720.53</v>
      </c>
      <c r="T6" s="26">
        <v>1.148819624819625</v>
      </c>
      <c r="U6" s="20">
        <v>4.2015542753388813E-2</v>
      </c>
      <c r="V6" s="20">
        <v>0</v>
      </c>
      <c r="W6" s="26">
        <v>1.1500924661964738</v>
      </c>
      <c r="X6" s="8">
        <v>5094978.78</v>
      </c>
      <c r="Y6" s="8">
        <v>6690747.8700000001</v>
      </c>
      <c r="Z6" s="8">
        <v>93735.94</v>
      </c>
      <c r="AA6" s="8">
        <v>21490616.209999997</v>
      </c>
      <c r="AB6" s="8">
        <v>3772041.68</v>
      </c>
      <c r="AC6" s="8">
        <v>30474658.68</v>
      </c>
      <c r="AD6" s="8">
        <v>28785940.25</v>
      </c>
      <c r="AE6" s="8">
        <v>167061.84000000003</v>
      </c>
      <c r="AF6" s="8">
        <v>149110.41</v>
      </c>
      <c r="AG6" s="8">
        <v>2435686.8600000003</v>
      </c>
    </row>
    <row r="7" spans="1:33" x14ac:dyDescent="0.3">
      <c r="A7" t="s">
        <v>7</v>
      </c>
      <c r="B7" t="s">
        <v>83</v>
      </c>
      <c r="C7">
        <v>2017</v>
      </c>
      <c r="D7" t="s">
        <v>77</v>
      </c>
      <c r="E7" s="7">
        <v>14739</v>
      </c>
      <c r="F7" s="7">
        <v>173866</v>
      </c>
      <c r="G7" s="8">
        <v>188682965.86440498</v>
      </c>
      <c r="H7" s="8">
        <v>179107441.52000013</v>
      </c>
      <c r="I7" s="8">
        <v>9575524.3444048464</v>
      </c>
      <c r="J7" s="8">
        <v>9203117.4320446774</v>
      </c>
      <c r="K7" s="25">
        <v>0.97468750000000004</v>
      </c>
      <c r="L7" s="7">
        <v>175091</v>
      </c>
      <c r="M7" s="8">
        <v>164174036.24000001</v>
      </c>
      <c r="N7" s="26">
        <v>1.1676520406996684</v>
      </c>
      <c r="O7" s="20">
        <v>6.4773744988714244E-2</v>
      </c>
      <c r="P7" s="20">
        <v>4.9527634413555205E-3</v>
      </c>
      <c r="Q7" s="26">
        <v>1.1743424081111475</v>
      </c>
      <c r="R7" s="7">
        <v>2756</v>
      </c>
      <c r="S7" s="8">
        <v>20967699.260000002</v>
      </c>
      <c r="T7" s="26">
        <v>1.148153483309144</v>
      </c>
      <c r="U7" s="20">
        <v>2.3892931889832436E-2</v>
      </c>
      <c r="V7" s="20">
        <v>1.2215589060750954E-2</v>
      </c>
      <c r="W7" s="26">
        <v>1.1825980878084184</v>
      </c>
      <c r="X7" s="8">
        <v>14958705.040000001</v>
      </c>
      <c r="Y7" s="8">
        <v>9399024.0700000003</v>
      </c>
      <c r="Z7" s="8">
        <v>138495.5</v>
      </c>
      <c r="AA7" s="8">
        <v>27036947.400000006</v>
      </c>
      <c r="AB7" s="8">
        <v>3717128.05</v>
      </c>
      <c r="AC7" s="8">
        <v>60199213.25</v>
      </c>
      <c r="AD7" s="8">
        <v>58908443.540000014</v>
      </c>
      <c r="AE7" s="8">
        <v>1113764.05</v>
      </c>
      <c r="AF7" s="8">
        <v>182480.32</v>
      </c>
      <c r="AG7" s="8">
        <v>3453240.3</v>
      </c>
    </row>
    <row r="8" spans="1:33" x14ac:dyDescent="0.3">
      <c r="A8" t="s">
        <v>8</v>
      </c>
      <c r="B8" t="s">
        <v>84</v>
      </c>
      <c r="C8">
        <v>2017</v>
      </c>
      <c r="D8" t="s">
        <v>81</v>
      </c>
      <c r="E8" s="7">
        <v>85329</v>
      </c>
      <c r="F8" s="7">
        <v>1003164</v>
      </c>
      <c r="G8" s="8">
        <v>989771204.98421669</v>
      </c>
      <c r="H8" s="8">
        <v>973110256.01000154</v>
      </c>
      <c r="I8" s="8">
        <v>12281717.558714494</v>
      </c>
      <c r="J8" s="8">
        <v>8622574.2122738026</v>
      </c>
      <c r="K8" s="25">
        <v>0.9604166666666667</v>
      </c>
      <c r="L8" s="7">
        <v>750044</v>
      </c>
      <c r="M8" s="8">
        <v>662791205.62</v>
      </c>
      <c r="N8" s="26">
        <v>1.1092152691498265</v>
      </c>
      <c r="O8" s="20">
        <v>6.8771675064544624E-2</v>
      </c>
      <c r="P8" s="20">
        <v>1.1333778185774421E-2</v>
      </c>
      <c r="Q8" s="26">
        <v>1.1106121368907311</v>
      </c>
      <c r="R8" s="7">
        <v>5655</v>
      </c>
      <c r="S8" s="8">
        <v>44077071.149999999</v>
      </c>
      <c r="T8" s="26">
        <v>1.1298919540229886</v>
      </c>
      <c r="U8" s="20">
        <v>2.2585662448463273E-2</v>
      </c>
      <c r="V8" s="20">
        <v>1.6642941352631228E-2</v>
      </c>
      <c r="W8" s="26">
        <v>1.1637887126436783</v>
      </c>
      <c r="X8" s="8">
        <v>43753462.730000012</v>
      </c>
      <c r="Y8" s="8">
        <v>77951118.060000017</v>
      </c>
      <c r="Z8" s="8">
        <v>0</v>
      </c>
      <c r="AA8" s="8">
        <v>181732444.34</v>
      </c>
      <c r="AB8" s="8">
        <v>28629527.060000002</v>
      </c>
      <c r="AC8" s="8">
        <v>327758366.63999999</v>
      </c>
      <c r="AD8" s="8">
        <v>293669415.36999995</v>
      </c>
      <c r="AE8" s="8">
        <v>1535680.87</v>
      </c>
      <c r="AF8" s="8">
        <v>1558368.05</v>
      </c>
      <c r="AG8" s="8">
        <v>16521872.890000001</v>
      </c>
    </row>
    <row r="9" spans="1:33" x14ac:dyDescent="0.3">
      <c r="A9" t="s">
        <v>9</v>
      </c>
      <c r="B9" t="s">
        <v>85</v>
      </c>
      <c r="C9">
        <v>2017</v>
      </c>
      <c r="D9" t="s">
        <v>77</v>
      </c>
      <c r="E9" s="7">
        <v>35054</v>
      </c>
      <c r="F9" s="7">
        <v>413162</v>
      </c>
      <c r="G9" s="8">
        <v>371855685.03704363</v>
      </c>
      <c r="H9" s="8">
        <v>388059996.13000029</v>
      </c>
      <c r="I9" s="8">
        <v>-17023129.692548737</v>
      </c>
      <c r="J9" s="8">
        <v>-14377333.968925113</v>
      </c>
      <c r="K9" s="25">
        <v>0.84557291666666667</v>
      </c>
      <c r="L9" s="7">
        <v>302774</v>
      </c>
      <c r="M9" s="8">
        <v>246708441.30000001</v>
      </c>
      <c r="N9" s="26">
        <v>1.0657158214775524</v>
      </c>
      <c r="O9" s="20">
        <v>6.3083710202074039E-2</v>
      </c>
      <c r="P9" s="20">
        <v>9.5123412002982716E-3</v>
      </c>
      <c r="Q9" s="26">
        <v>1.0834206458793272</v>
      </c>
      <c r="R9" s="7">
        <v>2170</v>
      </c>
      <c r="S9" s="8">
        <v>14755910.23</v>
      </c>
      <c r="T9" s="26">
        <v>1.1364714285714286</v>
      </c>
      <c r="U9" s="20">
        <v>2.0368182480539065E-2</v>
      </c>
      <c r="V9" s="20">
        <v>9.3405943930411715E-3</v>
      </c>
      <c r="W9" s="26">
        <v>1.1705655714285714</v>
      </c>
      <c r="X9" s="8">
        <v>13264839.009999998</v>
      </c>
      <c r="Y9" s="8">
        <v>14955908.499999998</v>
      </c>
      <c r="Z9" s="8">
        <v>61683.490000000005</v>
      </c>
      <c r="AA9" s="8">
        <v>57087922.530000001</v>
      </c>
      <c r="AB9" s="8">
        <v>15012076.840000002</v>
      </c>
      <c r="AC9" s="8">
        <v>114317560.62</v>
      </c>
      <c r="AD9" s="8">
        <v>162653731.15000001</v>
      </c>
      <c r="AE9" s="8">
        <v>1489780.9999999998</v>
      </c>
      <c r="AF9" s="8">
        <v>304067.03999999992</v>
      </c>
      <c r="AG9" s="8">
        <v>8912425.9499999993</v>
      </c>
    </row>
    <row r="10" spans="1:33" x14ac:dyDescent="0.3">
      <c r="A10" t="s">
        <v>10</v>
      </c>
      <c r="B10" t="s">
        <v>86</v>
      </c>
      <c r="C10">
        <v>2017</v>
      </c>
      <c r="D10" t="s">
        <v>81</v>
      </c>
      <c r="E10" s="7">
        <v>11604</v>
      </c>
      <c r="F10" s="7">
        <v>136538</v>
      </c>
      <c r="G10" s="8">
        <v>120250825.97222057</v>
      </c>
      <c r="H10" s="8">
        <v>116605524.2499999</v>
      </c>
      <c r="I10" s="8">
        <v>4123535.8064404926</v>
      </c>
      <c r="J10" s="8">
        <v>3204744.348256201</v>
      </c>
      <c r="K10" s="25">
        <v>0.948125</v>
      </c>
      <c r="L10" s="7">
        <v>90113</v>
      </c>
      <c r="M10" s="8">
        <v>69296629.230000004</v>
      </c>
      <c r="N10" s="26">
        <v>1.1000310942927214</v>
      </c>
      <c r="O10" s="20">
        <v>8.3820393266248461E-2</v>
      </c>
      <c r="P10" s="20">
        <v>7.9330717978111278E-3</v>
      </c>
      <c r="Q10" s="26">
        <v>1.1215650268750088</v>
      </c>
      <c r="R10" s="7">
        <v>507</v>
      </c>
      <c r="S10" s="8">
        <v>3430651.64</v>
      </c>
      <c r="T10" s="26">
        <v>1.0284970414201182</v>
      </c>
      <c r="U10" s="20">
        <v>4.7510201697534171E-2</v>
      </c>
      <c r="V10" s="20">
        <v>2.2943934738504524E-2</v>
      </c>
      <c r="W10" s="26">
        <v>1.0593519526627218</v>
      </c>
      <c r="X10" s="8">
        <v>5640866.3100000005</v>
      </c>
      <c r="Y10" s="8">
        <v>7352458.3300000001</v>
      </c>
      <c r="Z10" s="8">
        <v>831420.66</v>
      </c>
      <c r="AA10" s="8">
        <v>37385582.539999992</v>
      </c>
      <c r="AB10" s="8">
        <v>2113000.23</v>
      </c>
      <c r="AC10" s="8">
        <v>38478080.069999993</v>
      </c>
      <c r="AD10" s="8">
        <v>22222962.890000001</v>
      </c>
      <c r="AE10" s="8">
        <v>63742.840000000004</v>
      </c>
      <c r="AF10" s="8">
        <v>76615.299999999988</v>
      </c>
      <c r="AG10" s="8">
        <v>2440795.0799999996</v>
      </c>
    </row>
    <row r="11" spans="1:33" x14ac:dyDescent="0.3">
      <c r="A11" t="s">
        <v>11</v>
      </c>
      <c r="B11" t="s">
        <v>87</v>
      </c>
      <c r="C11">
        <v>2017</v>
      </c>
      <c r="D11" t="s">
        <v>81</v>
      </c>
      <c r="E11" s="7">
        <v>23136</v>
      </c>
      <c r="F11" s="7">
        <v>271476</v>
      </c>
      <c r="G11" s="8">
        <v>295849420.69506466</v>
      </c>
      <c r="H11" s="8">
        <v>289737563.81999987</v>
      </c>
      <c r="I11" s="8">
        <v>6057200.6037479341</v>
      </c>
      <c r="J11" s="8">
        <v>4763541.6709838929</v>
      </c>
      <c r="K11" s="25">
        <v>0.90468749999999998</v>
      </c>
      <c r="L11" s="7">
        <v>210177</v>
      </c>
      <c r="M11" s="8">
        <v>196199724.03</v>
      </c>
      <c r="N11" s="26">
        <v>1.2005264045104331</v>
      </c>
      <c r="O11" s="20">
        <v>6.6966138863354008E-2</v>
      </c>
      <c r="P11" s="20">
        <v>8.7275525476684379E-3</v>
      </c>
      <c r="Q11" s="26">
        <v>1.2005264045104331</v>
      </c>
      <c r="R11" s="7">
        <v>4067</v>
      </c>
      <c r="S11" s="8">
        <v>28936946.829999998</v>
      </c>
      <c r="T11" s="26">
        <v>1.1013282517826408</v>
      </c>
      <c r="U11" s="20">
        <v>2.6484048455163389E-2</v>
      </c>
      <c r="V11" s="20">
        <v>9.1509891945866836E-3</v>
      </c>
      <c r="W11" s="26">
        <v>1.1101898465101152</v>
      </c>
      <c r="X11" s="8">
        <v>14508387.619999999</v>
      </c>
      <c r="Y11" s="8">
        <v>22024524.299999997</v>
      </c>
      <c r="Z11" s="8">
        <v>0</v>
      </c>
      <c r="AA11" s="8">
        <v>74425290.390000001</v>
      </c>
      <c r="AB11" s="8">
        <v>6403852.1099999994</v>
      </c>
      <c r="AC11" s="8">
        <v>104811027.76000002</v>
      </c>
      <c r="AD11" s="8">
        <v>61140225.850000001</v>
      </c>
      <c r="AE11" s="8">
        <v>168874.19</v>
      </c>
      <c r="AF11" s="8">
        <v>1311341.27</v>
      </c>
      <c r="AG11" s="8">
        <v>4944040.33</v>
      </c>
    </row>
    <row r="12" spans="1:33" x14ac:dyDescent="0.3">
      <c r="A12" t="s">
        <v>12</v>
      </c>
      <c r="B12" t="s">
        <v>88</v>
      </c>
      <c r="C12">
        <v>2017</v>
      </c>
      <c r="D12" t="s">
        <v>80</v>
      </c>
      <c r="E12" s="7">
        <v>36229</v>
      </c>
      <c r="F12" s="7">
        <v>425016</v>
      </c>
      <c r="G12" s="8">
        <v>386457888.23143584</v>
      </c>
      <c r="H12" s="8">
        <v>369340025.6299997</v>
      </c>
      <c r="I12" s="8">
        <v>16766784.766878217</v>
      </c>
      <c r="J12" s="8">
        <v>16104580.871052755</v>
      </c>
      <c r="K12" s="25">
        <v>0.92828124999999995</v>
      </c>
      <c r="L12" s="7">
        <v>311784</v>
      </c>
      <c r="M12" s="8">
        <v>255497872.94</v>
      </c>
      <c r="N12" s="26">
        <v>1.0693785257330524</v>
      </c>
      <c r="O12" s="20">
        <v>8.6886632719116674E-2</v>
      </c>
      <c r="P12" s="20">
        <v>1.9137739995457544E-2</v>
      </c>
      <c r="Q12" s="26">
        <v>1.0693785257330524</v>
      </c>
      <c r="R12" s="7">
        <v>2174</v>
      </c>
      <c r="S12" s="8">
        <v>15075711.08</v>
      </c>
      <c r="T12" s="26">
        <v>1.1982479300827966</v>
      </c>
      <c r="U12" s="20">
        <v>4.6872591939187469E-2</v>
      </c>
      <c r="V12" s="20">
        <v>9.2391548128245397E-3</v>
      </c>
      <c r="W12" s="26">
        <v>1.1982479300827966</v>
      </c>
      <c r="X12" s="8">
        <v>14357207.010000004</v>
      </c>
      <c r="Y12" s="8">
        <v>34840445.349999994</v>
      </c>
      <c r="Z12" s="8">
        <v>2887213.93</v>
      </c>
      <c r="AA12" s="8">
        <v>82908110.879999995</v>
      </c>
      <c r="AB12" s="8">
        <v>9431764.3899999987</v>
      </c>
      <c r="AC12" s="8">
        <v>131382520.92000002</v>
      </c>
      <c r="AD12" s="8">
        <v>84714061.569999993</v>
      </c>
      <c r="AE12" s="8">
        <v>1222122.2800000003</v>
      </c>
      <c r="AF12" s="8">
        <v>233790.02000000002</v>
      </c>
      <c r="AG12" s="8">
        <v>7362789.2800000012</v>
      </c>
    </row>
    <row r="13" spans="1:33" x14ac:dyDescent="0.3">
      <c r="A13" t="s">
        <v>13</v>
      </c>
      <c r="B13" t="s">
        <v>89</v>
      </c>
      <c r="C13">
        <v>2017</v>
      </c>
      <c r="D13" t="s">
        <v>80</v>
      </c>
      <c r="E13" s="7">
        <v>12617</v>
      </c>
      <c r="F13" s="7">
        <v>148411</v>
      </c>
      <c r="G13" s="8">
        <v>129395934.29937355</v>
      </c>
      <c r="H13" s="8">
        <v>124824426.98000002</v>
      </c>
      <c r="I13" s="8">
        <v>4571507.3193735331</v>
      </c>
      <c r="J13" s="8">
        <v>3593621.7463280642</v>
      </c>
      <c r="K13" s="25">
        <v>0.93114583333333345</v>
      </c>
      <c r="L13" s="7">
        <v>139264</v>
      </c>
      <c r="M13" s="8">
        <v>106596040.84999999</v>
      </c>
      <c r="N13" s="26">
        <v>1.0795902674057904</v>
      </c>
      <c r="O13" s="20">
        <v>7.0017336206932734E-2</v>
      </c>
      <c r="P13" s="20">
        <v>6.3660607849012445E-3</v>
      </c>
      <c r="Q13" s="26">
        <v>1.0984042806164085</v>
      </c>
      <c r="R13" s="7">
        <v>864</v>
      </c>
      <c r="S13" s="8">
        <v>6372992.1600000001</v>
      </c>
      <c r="T13" s="26">
        <v>1.0558634259259259</v>
      </c>
      <c r="U13" s="20">
        <v>2.9995312467636648E-2</v>
      </c>
      <c r="V13" s="20">
        <v>2.4569712007445822E-2</v>
      </c>
      <c r="W13" s="26">
        <v>1.076718295947116</v>
      </c>
      <c r="X13" s="8">
        <v>5413705.7400000002</v>
      </c>
      <c r="Y13" s="8">
        <v>10598808.42</v>
      </c>
      <c r="Z13" s="8">
        <v>0</v>
      </c>
      <c r="AA13" s="8">
        <v>23345983.890000001</v>
      </c>
      <c r="AB13" s="8">
        <v>5119969.3099999996</v>
      </c>
      <c r="AC13" s="8">
        <v>42248028.730000004</v>
      </c>
      <c r="AD13" s="8">
        <v>35417140.109999999</v>
      </c>
      <c r="AE13" s="8">
        <v>110901.87</v>
      </c>
      <c r="AF13" s="8">
        <v>189073.02000000002</v>
      </c>
      <c r="AG13" s="8">
        <v>2380815.89</v>
      </c>
    </row>
    <row r="14" spans="1:33" x14ac:dyDescent="0.3">
      <c r="A14" t="s">
        <v>14</v>
      </c>
      <c r="B14" t="s">
        <v>90</v>
      </c>
      <c r="C14">
        <v>2017</v>
      </c>
      <c r="D14" t="s">
        <v>77</v>
      </c>
      <c r="E14" s="7">
        <v>80373</v>
      </c>
      <c r="F14" s="7">
        <v>942767</v>
      </c>
      <c r="G14" s="8">
        <v>777666014.83589423</v>
      </c>
      <c r="H14" s="8">
        <v>765533453.69000006</v>
      </c>
      <c r="I14" s="8">
        <v>15316407.897416044</v>
      </c>
      <c r="J14" s="8">
        <v>11556375.269406557</v>
      </c>
      <c r="K14" s="25">
        <v>0.93046874999999996</v>
      </c>
      <c r="L14" s="7">
        <v>768835</v>
      </c>
      <c r="M14" s="8">
        <v>554220395.23000002</v>
      </c>
      <c r="N14" s="26">
        <v>1.0331560258954422</v>
      </c>
      <c r="O14" s="20">
        <v>7.6495466443305959E-2</v>
      </c>
      <c r="P14" s="20">
        <v>1.0180905238384934E-2</v>
      </c>
      <c r="Q14" s="26">
        <v>1.0641507066723055</v>
      </c>
      <c r="R14" s="7">
        <v>4030</v>
      </c>
      <c r="S14" s="8">
        <v>26200205.760000002</v>
      </c>
      <c r="T14" s="26">
        <v>1.075016129032258</v>
      </c>
      <c r="U14" s="20">
        <v>3.6674821340632269E-2</v>
      </c>
      <c r="V14" s="20">
        <v>1.8359769028854132E-2</v>
      </c>
      <c r="W14" s="26">
        <v>1.1072666129032258</v>
      </c>
      <c r="X14" s="8">
        <v>24351339.460000001</v>
      </c>
      <c r="Y14" s="8">
        <v>49877447.719999991</v>
      </c>
      <c r="Z14" s="8">
        <v>9764533.6900000013</v>
      </c>
      <c r="AA14" s="8">
        <v>175375125.48999998</v>
      </c>
      <c r="AB14" s="8">
        <v>22536708.280000001</v>
      </c>
      <c r="AC14" s="8">
        <v>251819439.56999996</v>
      </c>
      <c r="AD14" s="8">
        <v>211710365.72999999</v>
      </c>
      <c r="AE14" s="8">
        <v>2039909.02</v>
      </c>
      <c r="AF14" s="8">
        <v>1047876.29</v>
      </c>
      <c r="AG14" s="8">
        <v>17010708.440000001</v>
      </c>
    </row>
    <row r="15" spans="1:33" x14ac:dyDescent="0.3">
      <c r="A15" t="s">
        <v>15</v>
      </c>
      <c r="B15" t="s">
        <v>91</v>
      </c>
      <c r="C15">
        <v>2017</v>
      </c>
      <c r="D15" t="s">
        <v>80</v>
      </c>
      <c r="E15" s="7">
        <v>9178</v>
      </c>
      <c r="F15" s="7">
        <v>108197</v>
      </c>
      <c r="G15" s="8">
        <v>82777131.629418209</v>
      </c>
      <c r="H15" s="8">
        <v>76782026.860000014</v>
      </c>
      <c r="I15" s="8">
        <v>6374635.5999699943</v>
      </c>
      <c r="J15" s="8">
        <v>4999599.2759032035</v>
      </c>
      <c r="K15" s="25">
        <v>0.98359375000000004</v>
      </c>
      <c r="L15" s="7">
        <v>92900</v>
      </c>
      <c r="M15" s="8">
        <v>62449800.060000002</v>
      </c>
      <c r="N15" s="26">
        <v>0.97548398277717974</v>
      </c>
      <c r="O15" s="20">
        <v>7.1903851444676592E-2</v>
      </c>
      <c r="P15" s="20">
        <v>8.8065526787098579E-3</v>
      </c>
      <c r="Q15" s="26">
        <v>1.0047485022604952</v>
      </c>
      <c r="R15" s="7">
        <v>419</v>
      </c>
      <c r="S15" s="8">
        <v>2455648.2400000002</v>
      </c>
      <c r="T15" s="26">
        <v>1.0956849642004771</v>
      </c>
      <c r="U15" s="20">
        <v>3.260534056068809E-2</v>
      </c>
      <c r="V15" s="20">
        <v>4.6488154224096079E-3</v>
      </c>
      <c r="W15" s="26">
        <v>1.1285555131264915</v>
      </c>
      <c r="X15" s="8">
        <v>1662979.9</v>
      </c>
      <c r="Y15" s="8">
        <v>6533682.8899999987</v>
      </c>
      <c r="Z15" s="8">
        <v>234233.09</v>
      </c>
      <c r="AA15" s="8">
        <v>22461688.470000003</v>
      </c>
      <c r="AB15" s="8">
        <v>3146472.08</v>
      </c>
      <c r="AC15" s="8">
        <v>21082190.279999997</v>
      </c>
      <c r="AD15" s="8">
        <v>19584786.809999999</v>
      </c>
      <c r="AE15" s="8">
        <v>107122.97</v>
      </c>
      <c r="AF15" s="8">
        <v>116560.88000000002</v>
      </c>
      <c r="AG15" s="8">
        <v>1852309.49</v>
      </c>
    </row>
    <row r="16" spans="1:33" x14ac:dyDescent="0.3">
      <c r="A16" t="s">
        <v>16</v>
      </c>
      <c r="B16" t="s">
        <v>92</v>
      </c>
      <c r="C16">
        <v>2017</v>
      </c>
      <c r="D16" t="s">
        <v>77</v>
      </c>
      <c r="E16" s="7">
        <v>28291</v>
      </c>
      <c r="F16" s="7">
        <v>331963</v>
      </c>
      <c r="G16" s="8">
        <v>276406959.77601421</v>
      </c>
      <c r="H16" s="8">
        <v>260896147.8800002</v>
      </c>
      <c r="I16" s="8">
        <v>14068468.907620199</v>
      </c>
      <c r="J16" s="8">
        <v>13079342.574873419</v>
      </c>
      <c r="K16" s="25">
        <v>0.96953124999999996</v>
      </c>
      <c r="L16" s="7">
        <v>272435</v>
      </c>
      <c r="M16" s="8">
        <v>187439661.78</v>
      </c>
      <c r="N16" s="26">
        <v>1.0762425516291878</v>
      </c>
      <c r="O16" s="20">
        <v>8.0861791743505051E-2</v>
      </c>
      <c r="P16" s="20">
        <v>5.3300723494089444E-3</v>
      </c>
      <c r="Q16" s="26">
        <v>1.1085298281780636</v>
      </c>
      <c r="R16" s="7">
        <v>3054</v>
      </c>
      <c r="S16" s="8">
        <v>17404412.300000001</v>
      </c>
      <c r="T16" s="26">
        <v>1.0504289456450557</v>
      </c>
      <c r="U16" s="20">
        <v>4.0700832406592946E-2</v>
      </c>
      <c r="V16" s="20">
        <v>9.7379863149479103E-3</v>
      </c>
      <c r="W16" s="26">
        <v>1.0819418140144075</v>
      </c>
      <c r="X16" s="8">
        <v>13262435.850000001</v>
      </c>
      <c r="Y16" s="8">
        <v>15593664.300000001</v>
      </c>
      <c r="Z16" s="8">
        <v>39749.229999999996</v>
      </c>
      <c r="AA16" s="8">
        <v>58778069.120000012</v>
      </c>
      <c r="AB16" s="8">
        <v>8870476.1399999987</v>
      </c>
      <c r="AC16" s="8">
        <v>81179427.730000004</v>
      </c>
      <c r="AD16" s="8">
        <v>76117708.780000016</v>
      </c>
      <c r="AE16" s="8">
        <v>302352.61</v>
      </c>
      <c r="AF16" s="8">
        <v>485589.31999999995</v>
      </c>
      <c r="AG16" s="8">
        <v>6266674.7999999998</v>
      </c>
    </row>
    <row r="17" spans="1:33" x14ac:dyDescent="0.3">
      <c r="A17" t="s">
        <v>17</v>
      </c>
      <c r="B17" t="s">
        <v>18</v>
      </c>
      <c r="C17">
        <v>2017</v>
      </c>
      <c r="D17" t="s">
        <v>80</v>
      </c>
      <c r="E17" s="7">
        <v>14043</v>
      </c>
      <c r="F17" s="7">
        <v>166284</v>
      </c>
      <c r="G17" s="8">
        <v>156689467.79104835</v>
      </c>
      <c r="H17" s="8">
        <v>159408122.88999996</v>
      </c>
      <c r="I17" s="8">
        <v>-2718655.0989516079</v>
      </c>
      <c r="J17" s="8">
        <v>-2248997.2140954491</v>
      </c>
      <c r="K17" s="25">
        <v>0.95234375000000004</v>
      </c>
      <c r="L17" s="7">
        <v>108351</v>
      </c>
      <c r="M17" s="8">
        <v>89394343.859999999</v>
      </c>
      <c r="N17" s="26">
        <v>1.0191539228447204</v>
      </c>
      <c r="O17" s="20">
        <v>7.7872128619104863E-2</v>
      </c>
      <c r="P17" s="20">
        <v>7.3783555708987515E-3</v>
      </c>
      <c r="Q17" s="26">
        <v>1.0317179207882508</v>
      </c>
      <c r="R17" s="7">
        <v>742</v>
      </c>
      <c r="S17" s="8">
        <v>5397424.6299999999</v>
      </c>
      <c r="T17" s="26">
        <v>1.0385660377358492</v>
      </c>
      <c r="U17" s="20">
        <v>4.0896655983011287E-2</v>
      </c>
      <c r="V17" s="20">
        <v>1.3789922572645674E-2</v>
      </c>
      <c r="W17" s="26">
        <v>1.0697230188679248</v>
      </c>
      <c r="X17" s="8">
        <v>7887126.879999999</v>
      </c>
      <c r="Y17" s="8">
        <v>10591318.280000001</v>
      </c>
      <c r="Z17" s="8">
        <v>254155.5</v>
      </c>
      <c r="AA17" s="8">
        <v>26252627.570000004</v>
      </c>
      <c r="AB17" s="8">
        <v>4099147.9499999988</v>
      </c>
      <c r="AC17" s="8">
        <v>47574447.849999994</v>
      </c>
      <c r="AD17" s="8">
        <v>59764950.279999986</v>
      </c>
      <c r="AE17" s="8">
        <v>415839.72</v>
      </c>
      <c r="AF17" s="8">
        <v>178622.2</v>
      </c>
      <c r="AG17" s="8">
        <v>2389886.66</v>
      </c>
    </row>
    <row r="18" spans="1:33" x14ac:dyDescent="0.3">
      <c r="A18" t="s">
        <v>19</v>
      </c>
      <c r="B18" t="s">
        <v>93</v>
      </c>
      <c r="C18">
        <v>2017</v>
      </c>
      <c r="D18" t="s">
        <v>81</v>
      </c>
      <c r="E18" s="7">
        <v>12952</v>
      </c>
      <c r="F18" s="7">
        <v>152082</v>
      </c>
      <c r="G18" s="8">
        <v>195002210.4572593</v>
      </c>
      <c r="H18" s="8">
        <v>193695349.7999998</v>
      </c>
      <c r="I18" s="8">
        <v>2245404.097008165</v>
      </c>
      <c r="J18" s="8">
        <v>2215085.9591204319</v>
      </c>
      <c r="K18" s="25">
        <v>1</v>
      </c>
      <c r="L18" s="7">
        <v>127098</v>
      </c>
      <c r="M18" s="8">
        <v>136451094.50999999</v>
      </c>
      <c r="N18" s="26">
        <v>1.4310153025079111</v>
      </c>
      <c r="O18" s="20">
        <v>6.6563194735990372E-2</v>
      </c>
      <c r="P18" s="20">
        <v>8.7637658377675079E-4</v>
      </c>
      <c r="Q18" s="26">
        <v>1.4310153025079111</v>
      </c>
      <c r="R18" s="7">
        <v>2611</v>
      </c>
      <c r="S18" s="8">
        <v>21515502.66</v>
      </c>
      <c r="T18" s="26">
        <v>1.206176560704711</v>
      </c>
      <c r="U18" s="20">
        <v>2.5974803543481251E-2</v>
      </c>
      <c r="V18" s="20">
        <v>1.378021186519105E-2</v>
      </c>
      <c r="W18" s="26">
        <v>1.206176560704711</v>
      </c>
      <c r="X18" s="8">
        <v>13176351.169999998</v>
      </c>
      <c r="Y18" s="8">
        <v>13060949.289999999</v>
      </c>
      <c r="Z18" s="8">
        <v>0</v>
      </c>
      <c r="AA18" s="8">
        <v>33516472.600000001</v>
      </c>
      <c r="AB18" s="8">
        <v>3031109.1000000006</v>
      </c>
      <c r="AC18" s="8">
        <v>78568601.270000011</v>
      </c>
      <c r="AD18" s="8">
        <v>48486582.460000001</v>
      </c>
      <c r="AE18" s="8">
        <v>97777.579999999987</v>
      </c>
      <c r="AF18" s="8">
        <v>250858.8</v>
      </c>
      <c r="AG18" s="8">
        <v>3506647.5300000003</v>
      </c>
    </row>
    <row r="19" spans="1:33" x14ac:dyDescent="0.3">
      <c r="A19" t="s">
        <v>20</v>
      </c>
      <c r="B19" t="s">
        <v>94</v>
      </c>
      <c r="C19">
        <v>2017</v>
      </c>
      <c r="D19" t="s">
        <v>80</v>
      </c>
      <c r="E19" s="7">
        <v>19089</v>
      </c>
      <c r="F19" s="7">
        <v>225085</v>
      </c>
      <c r="G19" s="8">
        <v>194745362.80236417</v>
      </c>
      <c r="H19" s="8">
        <v>195963393.23000002</v>
      </c>
      <c r="I19" s="8">
        <v>-719532.32465100195</v>
      </c>
      <c r="J19" s="8">
        <v>-569139.13961246831</v>
      </c>
      <c r="K19" s="25">
        <v>1</v>
      </c>
      <c r="L19" s="7">
        <v>167203</v>
      </c>
      <c r="M19" s="8">
        <v>133239495.05</v>
      </c>
      <c r="N19" s="26">
        <v>1.0250232329999522</v>
      </c>
      <c r="O19" s="20">
        <v>6.8388609553303947E-2</v>
      </c>
      <c r="P19" s="20">
        <v>9.6197796108034722E-3</v>
      </c>
      <c r="Q19" s="26">
        <v>1.0250232329999522</v>
      </c>
      <c r="R19" s="7">
        <v>573</v>
      </c>
      <c r="S19" s="8">
        <v>4348058.1900000004</v>
      </c>
      <c r="T19" s="26">
        <v>1.3753891797556719</v>
      </c>
      <c r="U19" s="20">
        <v>2.754795723761827E-2</v>
      </c>
      <c r="V19" s="20">
        <v>0</v>
      </c>
      <c r="W19" s="26">
        <v>1.3753891797556719</v>
      </c>
      <c r="X19" s="8">
        <v>10372252.800000001</v>
      </c>
      <c r="Y19" s="8">
        <v>14911857.590000002</v>
      </c>
      <c r="Z19" s="8">
        <v>559002.21</v>
      </c>
      <c r="AA19" s="8">
        <v>48849251.170000002</v>
      </c>
      <c r="AB19" s="8">
        <v>4160612.02</v>
      </c>
      <c r="AC19" s="8">
        <v>71736831.879999995</v>
      </c>
      <c r="AD19" s="8">
        <v>41508463.170000002</v>
      </c>
      <c r="AE19" s="8">
        <v>367950.02999999997</v>
      </c>
      <c r="AF19" s="8">
        <v>119965.25000000001</v>
      </c>
      <c r="AG19" s="8">
        <v>3377207.11</v>
      </c>
    </row>
    <row r="20" spans="1:33" x14ac:dyDescent="0.3">
      <c r="A20" t="s">
        <v>21</v>
      </c>
      <c r="B20" t="s">
        <v>22</v>
      </c>
      <c r="C20">
        <v>2017</v>
      </c>
      <c r="D20" t="s">
        <v>77</v>
      </c>
      <c r="E20" s="7">
        <v>28847</v>
      </c>
      <c r="F20" s="7">
        <v>339652</v>
      </c>
      <c r="G20" s="8">
        <v>293913505.41952556</v>
      </c>
      <c r="H20" s="8">
        <v>298034270.8499999</v>
      </c>
      <c r="I20" s="8">
        <v>-2990707.0683512883</v>
      </c>
      <c r="J20" s="8">
        <v>-2961958.4277096102</v>
      </c>
      <c r="K20" s="25">
        <v>1</v>
      </c>
      <c r="L20" s="7">
        <v>264376</v>
      </c>
      <c r="M20" s="8">
        <v>198149477.72</v>
      </c>
      <c r="N20" s="26">
        <v>1.0631889667276935</v>
      </c>
      <c r="O20" s="20">
        <v>6.9710361903759122E-2</v>
      </c>
      <c r="P20" s="20">
        <v>6.1185978304658245E-3</v>
      </c>
      <c r="Q20" s="26">
        <v>1.0950846357295243</v>
      </c>
      <c r="R20" s="7">
        <v>1992</v>
      </c>
      <c r="S20" s="8">
        <v>14510999.66</v>
      </c>
      <c r="T20" s="26">
        <v>1.1887665662650604</v>
      </c>
      <c r="U20" s="20">
        <v>2.9348006894752032E-2</v>
      </c>
      <c r="V20" s="20">
        <v>6.9873637344754352E-3</v>
      </c>
      <c r="W20" s="26">
        <v>1.1887665662650604</v>
      </c>
      <c r="X20" s="8">
        <v>13291275.140000002</v>
      </c>
      <c r="Y20" s="8">
        <v>23682702.310000002</v>
      </c>
      <c r="Z20" s="8">
        <v>330841.43</v>
      </c>
      <c r="AA20" s="8">
        <v>55381440.550000012</v>
      </c>
      <c r="AB20" s="8">
        <v>10864373.429999998</v>
      </c>
      <c r="AC20" s="8">
        <v>105477330.47000001</v>
      </c>
      <c r="AD20" s="8">
        <v>81336625.290000021</v>
      </c>
      <c r="AE20" s="8">
        <v>651213.67000000016</v>
      </c>
      <c r="AF20" s="8">
        <v>380024.09</v>
      </c>
      <c r="AG20" s="8">
        <v>6638444.4700000007</v>
      </c>
    </row>
    <row r="21" spans="1:33" x14ac:dyDescent="0.3">
      <c r="A21" t="s">
        <v>23</v>
      </c>
      <c r="B21" t="s">
        <v>24</v>
      </c>
      <c r="C21">
        <v>2017</v>
      </c>
      <c r="D21" t="s">
        <v>81</v>
      </c>
      <c r="E21" s="7">
        <v>29559</v>
      </c>
      <c r="F21" s="7">
        <v>349601</v>
      </c>
      <c r="G21" s="8">
        <v>328581425.3755818</v>
      </c>
      <c r="H21" s="8">
        <v>308718319.12000012</v>
      </c>
      <c r="I21" s="8">
        <v>16227390.956348838</v>
      </c>
      <c r="J21" s="8">
        <v>15086574.813397305</v>
      </c>
      <c r="K21" s="25">
        <v>1</v>
      </c>
      <c r="L21" s="7">
        <v>223567</v>
      </c>
      <c r="M21" s="8">
        <v>186624970.16</v>
      </c>
      <c r="N21" s="26">
        <v>1.0479400134198167</v>
      </c>
      <c r="O21" s="20">
        <v>7.2534814346608467E-2</v>
      </c>
      <c r="P21" s="20">
        <v>2.9923080769650862E-3</v>
      </c>
      <c r="Q21" s="26">
        <v>1.0619124052962774</v>
      </c>
      <c r="R21" s="7">
        <v>1321</v>
      </c>
      <c r="S21" s="8">
        <v>11563085.640000001</v>
      </c>
      <c r="T21" s="26">
        <v>1.1391582134746405</v>
      </c>
      <c r="U21" s="20">
        <v>3.54987320468656E-2</v>
      </c>
      <c r="V21" s="20">
        <v>1.731480152702071E-2</v>
      </c>
      <c r="W21" s="26">
        <v>1.1391582134746405</v>
      </c>
      <c r="X21" s="8">
        <v>21098042.190000001</v>
      </c>
      <c r="Y21" s="8">
        <v>22691605.879999995</v>
      </c>
      <c r="Z21" s="8">
        <v>0</v>
      </c>
      <c r="AA21" s="8">
        <v>55942224.119999997</v>
      </c>
      <c r="AB21" s="8">
        <v>8086370.4300000006</v>
      </c>
      <c r="AC21" s="8">
        <v>108258538.47999999</v>
      </c>
      <c r="AD21" s="8">
        <v>87844184.890000001</v>
      </c>
      <c r="AE21" s="8">
        <v>260795.09</v>
      </c>
      <c r="AF21" s="8">
        <v>274450.95999999996</v>
      </c>
      <c r="AG21" s="8">
        <v>4262107.08</v>
      </c>
    </row>
    <row r="22" spans="1:33" x14ac:dyDescent="0.3">
      <c r="A22" t="s">
        <v>25</v>
      </c>
      <c r="B22" t="s">
        <v>26</v>
      </c>
      <c r="C22">
        <v>2017</v>
      </c>
      <c r="D22" t="s">
        <v>77</v>
      </c>
      <c r="E22" s="7">
        <v>14764</v>
      </c>
      <c r="F22" s="7">
        <v>173493</v>
      </c>
      <c r="G22" s="8">
        <v>170016921.2736921</v>
      </c>
      <c r="H22" s="8">
        <v>165347598.93000013</v>
      </c>
      <c r="I22" s="8">
        <v>4393386.8626440587</v>
      </c>
      <c r="J22" s="8">
        <v>3366740.7260177536</v>
      </c>
      <c r="K22" s="25">
        <v>1</v>
      </c>
      <c r="L22" s="7">
        <v>154836</v>
      </c>
      <c r="M22" s="8">
        <v>137242053.61000001</v>
      </c>
      <c r="N22" s="26">
        <v>1.1676321306774142</v>
      </c>
      <c r="O22" s="20">
        <v>6.7779417341608639E-2</v>
      </c>
      <c r="P22" s="20">
        <v>7.9747088452790313E-3</v>
      </c>
      <c r="Q22" s="26">
        <v>1.1676321306774142</v>
      </c>
      <c r="R22" s="7">
        <v>821</v>
      </c>
      <c r="S22" s="8">
        <v>6762056.6399999997</v>
      </c>
      <c r="T22" s="26">
        <v>1.1513836784409257</v>
      </c>
      <c r="U22" s="20">
        <v>2.8834385848661714E-2</v>
      </c>
      <c r="V22" s="20">
        <v>2.5923271737645595E-2</v>
      </c>
      <c r="W22" s="26">
        <v>1.1859251887941535</v>
      </c>
      <c r="X22" s="8">
        <v>10508002.059999999</v>
      </c>
      <c r="Y22" s="8">
        <v>14982371.300000003</v>
      </c>
      <c r="Z22" s="8">
        <v>0</v>
      </c>
      <c r="AA22" s="8">
        <v>31167475.649999999</v>
      </c>
      <c r="AB22" s="8">
        <v>5513356.1600000001</v>
      </c>
      <c r="AC22" s="8">
        <v>56997492.780000001</v>
      </c>
      <c r="AD22" s="8">
        <v>43719850.390000008</v>
      </c>
      <c r="AE22" s="8">
        <v>113357.04000000001</v>
      </c>
      <c r="AF22" s="8">
        <v>156977.74999999997</v>
      </c>
      <c r="AG22" s="8">
        <v>2188715.7999999998</v>
      </c>
    </row>
    <row r="23" spans="1:33" x14ac:dyDescent="0.3">
      <c r="A23" t="s">
        <v>27</v>
      </c>
      <c r="B23" t="s">
        <v>28</v>
      </c>
      <c r="C23">
        <v>2017</v>
      </c>
      <c r="D23" t="s">
        <v>80</v>
      </c>
      <c r="E23" s="7">
        <v>19150</v>
      </c>
      <c r="F23" s="7">
        <v>225722</v>
      </c>
      <c r="G23" s="8">
        <v>241812814.96290398</v>
      </c>
      <c r="H23" s="8">
        <v>227465813.41999984</v>
      </c>
      <c r="I23" s="8">
        <v>14347001.542904139</v>
      </c>
      <c r="J23" s="8">
        <v>11848827.9381452</v>
      </c>
      <c r="K23" s="25">
        <v>1</v>
      </c>
      <c r="L23" s="7">
        <v>180801</v>
      </c>
      <c r="M23" s="8">
        <v>161408934.86000001</v>
      </c>
      <c r="N23" s="26">
        <v>1.1277474559670646</v>
      </c>
      <c r="O23" s="20">
        <v>8.5533715943044042E-2</v>
      </c>
      <c r="P23" s="20">
        <v>0</v>
      </c>
      <c r="Q23" s="26">
        <v>1.1277474559670646</v>
      </c>
      <c r="R23" s="7">
        <v>2487</v>
      </c>
      <c r="S23" s="8">
        <v>19433174.539999999</v>
      </c>
      <c r="T23" s="26">
        <v>1.0988009650180941</v>
      </c>
      <c r="U23" s="20">
        <v>4.5223869632532221E-2</v>
      </c>
      <c r="V23" s="20">
        <v>8.7886266819442432E-3</v>
      </c>
      <c r="W23" s="26">
        <v>1.1203531540498735</v>
      </c>
      <c r="X23" s="8">
        <v>13850296.870000003</v>
      </c>
      <c r="Y23" s="8">
        <v>20752741.800000004</v>
      </c>
      <c r="Z23" s="8">
        <v>0</v>
      </c>
      <c r="AA23" s="8">
        <v>32988451.870000001</v>
      </c>
      <c r="AB23" s="8">
        <v>6876915.3299999991</v>
      </c>
      <c r="AC23" s="8">
        <v>78062735.699999988</v>
      </c>
      <c r="AD23" s="8">
        <v>70175451.300000012</v>
      </c>
      <c r="AE23" s="8">
        <v>1062717.67</v>
      </c>
      <c r="AF23" s="8">
        <v>276381.03000000003</v>
      </c>
      <c r="AG23" s="8">
        <v>3420121.85</v>
      </c>
    </row>
    <row r="24" spans="1:33" x14ac:dyDescent="0.3">
      <c r="A24" t="s">
        <v>29</v>
      </c>
      <c r="B24" t="s">
        <v>95</v>
      </c>
      <c r="C24">
        <v>2017</v>
      </c>
      <c r="D24" t="s">
        <v>81</v>
      </c>
      <c r="E24" s="7">
        <v>7422</v>
      </c>
      <c r="F24" s="7">
        <v>87489</v>
      </c>
      <c r="G24" s="8">
        <v>68390708.755436212</v>
      </c>
      <c r="H24" s="8">
        <v>62483283.630000018</v>
      </c>
      <c r="I24" s="8">
        <v>5721941.9816719163</v>
      </c>
      <c r="J24" s="8">
        <v>3351144.7277718107</v>
      </c>
      <c r="K24" s="25">
        <v>1</v>
      </c>
      <c r="L24" s="7">
        <v>62675</v>
      </c>
      <c r="M24" s="8">
        <v>44269574.659999996</v>
      </c>
      <c r="N24" s="26">
        <v>0.99422170406452126</v>
      </c>
      <c r="O24" s="20">
        <v>8.8420741475504272E-2</v>
      </c>
      <c r="P24" s="20">
        <v>8.6575760800389687E-3</v>
      </c>
      <c r="Q24" s="26">
        <v>0.99422170406452126</v>
      </c>
      <c r="R24" s="7">
        <v>222</v>
      </c>
      <c r="S24" s="8">
        <v>1527294.73</v>
      </c>
      <c r="T24" s="26">
        <v>1.0519279279279283</v>
      </c>
      <c r="U24" s="20">
        <v>4.5840788020632628E-2</v>
      </c>
      <c r="V24" s="20">
        <v>1.8620222638877026E-2</v>
      </c>
      <c r="W24" s="26">
        <v>1.0834857657657662</v>
      </c>
      <c r="X24" s="8">
        <v>2022801.41</v>
      </c>
      <c r="Y24" s="8">
        <v>4453420.55</v>
      </c>
      <c r="Z24" s="8">
        <v>192956.5</v>
      </c>
      <c r="AA24" s="8">
        <v>10779054.42</v>
      </c>
      <c r="AB24" s="8">
        <v>1938641.23</v>
      </c>
      <c r="AC24" s="8">
        <v>20598442.27</v>
      </c>
      <c r="AD24" s="8">
        <v>20939959.640000001</v>
      </c>
      <c r="AE24" s="8">
        <v>402024.56</v>
      </c>
      <c r="AF24" s="8">
        <v>50818.509999999995</v>
      </c>
      <c r="AG24" s="8">
        <v>1105164.54</v>
      </c>
    </row>
    <row r="25" spans="1:33" x14ac:dyDescent="0.3">
      <c r="A25" t="s">
        <v>30</v>
      </c>
      <c r="B25" t="s">
        <v>31</v>
      </c>
      <c r="C25">
        <v>2017</v>
      </c>
      <c r="D25" t="s">
        <v>81</v>
      </c>
      <c r="E25" s="7">
        <v>67890</v>
      </c>
      <c r="F25" s="7">
        <v>798881</v>
      </c>
      <c r="G25" s="8">
        <v>868721139.99600863</v>
      </c>
      <c r="H25" s="8">
        <v>832624302.69999921</v>
      </c>
      <c r="I25" s="8">
        <v>30585955.159073189</v>
      </c>
      <c r="J25" s="8">
        <v>29496266.576892048</v>
      </c>
      <c r="K25" s="25">
        <v>1</v>
      </c>
      <c r="L25" s="7">
        <v>625295</v>
      </c>
      <c r="M25" s="8">
        <v>607571500.69000006</v>
      </c>
      <c r="N25" s="26">
        <v>1.1484093062348411</v>
      </c>
      <c r="O25" s="20">
        <v>7.6354153406315906E-2</v>
      </c>
      <c r="P25" s="20">
        <v>1.4073461750182641E-2</v>
      </c>
      <c r="Q25" s="26">
        <v>1.1484093062348411</v>
      </c>
      <c r="R25" s="7">
        <v>8136</v>
      </c>
      <c r="S25" s="8">
        <v>56709350.409999996</v>
      </c>
      <c r="T25" s="26">
        <v>1.0783291543756144</v>
      </c>
      <c r="U25" s="20">
        <v>3.5944257165201332E-2</v>
      </c>
      <c r="V25" s="20">
        <v>1.5391697476582977E-2</v>
      </c>
      <c r="W25" s="26">
        <v>1.1106790290068829</v>
      </c>
      <c r="X25" s="8">
        <v>65482807.639999993</v>
      </c>
      <c r="Y25" s="8">
        <v>55107625.539999992</v>
      </c>
      <c r="Z25" s="8">
        <v>14198.22</v>
      </c>
      <c r="AA25" s="8">
        <v>130129092.64999999</v>
      </c>
      <c r="AB25" s="8">
        <v>26062609.52</v>
      </c>
      <c r="AC25" s="8">
        <v>270215092.77000004</v>
      </c>
      <c r="AD25" s="8">
        <v>262568472.52999997</v>
      </c>
      <c r="AE25" s="8">
        <v>3191380.7999999989</v>
      </c>
      <c r="AF25" s="8">
        <v>1745476.21</v>
      </c>
      <c r="AG25" s="8">
        <v>18107546.82</v>
      </c>
    </row>
    <row r="26" spans="1:33" x14ac:dyDescent="0.3">
      <c r="A26" t="s">
        <v>32</v>
      </c>
      <c r="B26" t="s">
        <v>33</v>
      </c>
      <c r="C26">
        <v>2017</v>
      </c>
      <c r="D26" t="s">
        <v>77</v>
      </c>
      <c r="E26" s="7">
        <v>9968</v>
      </c>
      <c r="F26" s="7">
        <v>117001</v>
      </c>
      <c r="G26" s="8">
        <v>134314998.35081613</v>
      </c>
      <c r="H26" s="8">
        <v>124055182.04000011</v>
      </c>
      <c r="I26" s="8">
        <v>9140207.2423879784</v>
      </c>
      <c r="J26" s="8">
        <v>8826099.4736605305</v>
      </c>
      <c r="K26" s="25">
        <v>1</v>
      </c>
      <c r="L26" s="7">
        <v>107724</v>
      </c>
      <c r="M26" s="8">
        <v>112574311.73</v>
      </c>
      <c r="N26" s="26">
        <v>1.2564471553773022</v>
      </c>
      <c r="O26" s="20">
        <v>5.9317253929137337E-2</v>
      </c>
      <c r="P26" s="20">
        <v>1.3182461784764642E-2</v>
      </c>
      <c r="Q26" s="26">
        <v>1.2815069736223534</v>
      </c>
      <c r="R26" s="7">
        <v>579</v>
      </c>
      <c r="S26" s="8">
        <v>5380769.0199999996</v>
      </c>
      <c r="T26" s="26">
        <v>1.1128445595854923</v>
      </c>
      <c r="U26" s="20">
        <v>1.8056648379995766E-2</v>
      </c>
      <c r="V26" s="20">
        <v>2.7499999999999997E-2</v>
      </c>
      <c r="W26" s="26">
        <v>1.1201940204276795</v>
      </c>
      <c r="X26" s="8">
        <v>9754977.0199999996</v>
      </c>
      <c r="Y26" s="8">
        <v>7418442.6099999994</v>
      </c>
      <c r="Z26" s="8">
        <v>32331</v>
      </c>
      <c r="AA26" s="8">
        <v>16891501.810000002</v>
      </c>
      <c r="AB26" s="8">
        <v>4720645.1500000004</v>
      </c>
      <c r="AC26" s="8">
        <v>30074834.009999998</v>
      </c>
      <c r="AD26" s="8">
        <v>52845922.779999994</v>
      </c>
      <c r="AE26" s="8">
        <v>128242.54</v>
      </c>
      <c r="AF26" s="8">
        <v>141802.05000000002</v>
      </c>
      <c r="AG26" s="8">
        <v>2046483.07</v>
      </c>
    </row>
    <row r="27" spans="1:33" x14ac:dyDescent="0.3">
      <c r="A27" t="s">
        <v>34</v>
      </c>
      <c r="B27" t="s">
        <v>35</v>
      </c>
      <c r="C27">
        <v>2017</v>
      </c>
      <c r="D27" t="s">
        <v>80</v>
      </c>
      <c r="E27" s="7">
        <v>20450</v>
      </c>
      <c r="F27" s="7">
        <v>240705</v>
      </c>
      <c r="G27" s="8">
        <v>216408750.48166743</v>
      </c>
      <c r="H27" s="8">
        <v>213765759.3500002</v>
      </c>
      <c r="I27" s="8">
        <v>3952456.0086075896</v>
      </c>
      <c r="J27" s="8">
        <v>3095369.4462289726</v>
      </c>
      <c r="K27" s="25">
        <v>1</v>
      </c>
      <c r="L27" s="7">
        <v>169200</v>
      </c>
      <c r="M27" s="8">
        <v>132780329.81</v>
      </c>
      <c r="N27" s="26">
        <v>1.0770215966381584</v>
      </c>
      <c r="O27" s="20">
        <v>7.0789635283814434E-2</v>
      </c>
      <c r="P27" s="20">
        <v>8.8560407091358914E-3</v>
      </c>
      <c r="Q27" s="26">
        <v>1.1093322445373033</v>
      </c>
      <c r="R27" s="7">
        <v>1288</v>
      </c>
      <c r="S27" s="8">
        <v>9600249.2300000004</v>
      </c>
      <c r="T27" s="26">
        <v>1.1509277950310559</v>
      </c>
      <c r="U27" s="20">
        <v>3.1416755378000705E-2</v>
      </c>
      <c r="V27" s="20">
        <v>2.2776526608981107E-2</v>
      </c>
      <c r="W27" s="26">
        <v>1.1701831232984961</v>
      </c>
      <c r="X27" s="8">
        <v>15358382.059999999</v>
      </c>
      <c r="Y27" s="8">
        <v>18293353.369999997</v>
      </c>
      <c r="Z27" s="8">
        <v>81831.420000000013</v>
      </c>
      <c r="AA27" s="8">
        <v>36823640.159999996</v>
      </c>
      <c r="AB27" s="8">
        <v>6897139.5800000001</v>
      </c>
      <c r="AC27" s="8">
        <v>67544453.980000004</v>
      </c>
      <c r="AD27" s="8">
        <v>63835562.810000002</v>
      </c>
      <c r="AE27" s="8">
        <v>328381.56000000006</v>
      </c>
      <c r="AF27" s="8">
        <v>244341.63999999996</v>
      </c>
      <c r="AG27" s="8">
        <v>4358672.7700000005</v>
      </c>
    </row>
    <row r="28" spans="1:33" x14ac:dyDescent="0.3">
      <c r="A28" t="s">
        <v>36</v>
      </c>
      <c r="B28" t="s">
        <v>37</v>
      </c>
      <c r="C28">
        <v>2017</v>
      </c>
      <c r="D28" t="s">
        <v>80</v>
      </c>
      <c r="E28" s="7">
        <v>26724</v>
      </c>
      <c r="F28" s="7">
        <v>314171</v>
      </c>
      <c r="G28" s="8">
        <v>272088445.111911</v>
      </c>
      <c r="H28" s="8">
        <v>267867816.34</v>
      </c>
      <c r="I28" s="8">
        <v>2035112.2687353725</v>
      </c>
      <c r="J28" s="8">
        <v>2110774.2714167577</v>
      </c>
      <c r="K28" s="25">
        <v>1</v>
      </c>
      <c r="L28" s="7">
        <v>191492</v>
      </c>
      <c r="M28" s="8">
        <v>149945146.53</v>
      </c>
      <c r="N28" s="26">
        <v>1.150023743614921</v>
      </c>
      <c r="O28" s="20">
        <v>7.656945441024976E-2</v>
      </c>
      <c r="P28" s="20">
        <v>6.1784771281857762E-3</v>
      </c>
      <c r="Q28" s="26">
        <v>1.150023743614921</v>
      </c>
      <c r="R28" s="7">
        <v>1452</v>
      </c>
      <c r="S28" s="8">
        <v>9027188.8399999999</v>
      </c>
      <c r="T28" s="26">
        <v>1.1297196969696968</v>
      </c>
      <c r="U28" s="20">
        <v>3.5959153486036177E-2</v>
      </c>
      <c r="V28" s="20">
        <v>3.2780136770007851E-3</v>
      </c>
      <c r="W28" s="26">
        <v>1.1636112878787876</v>
      </c>
      <c r="X28" s="8">
        <v>15303926.779999999</v>
      </c>
      <c r="Y28" s="8">
        <v>18694891.43</v>
      </c>
      <c r="Z28" s="8">
        <v>1378546.02</v>
      </c>
      <c r="AA28" s="8">
        <v>56248336.439999998</v>
      </c>
      <c r="AB28" s="8">
        <v>5295353.8499999996</v>
      </c>
      <c r="AC28" s="8">
        <v>89001511.020000011</v>
      </c>
      <c r="AD28" s="8">
        <v>73334435.36999999</v>
      </c>
      <c r="AE28" s="8">
        <v>584928.5</v>
      </c>
      <c r="AF28" s="8">
        <v>475315.79</v>
      </c>
      <c r="AG28" s="8">
        <v>7550571.1399999997</v>
      </c>
    </row>
    <row r="29" spans="1:33" x14ac:dyDescent="0.3">
      <c r="A29" t="s">
        <v>38</v>
      </c>
      <c r="B29" t="s">
        <v>39</v>
      </c>
      <c r="C29">
        <v>2017</v>
      </c>
      <c r="D29" t="s">
        <v>80</v>
      </c>
      <c r="E29" s="7">
        <v>14620</v>
      </c>
      <c r="F29" s="7">
        <v>172067</v>
      </c>
      <c r="G29" s="8">
        <v>154466227.95190746</v>
      </c>
      <c r="H29" s="8">
        <v>155875853.55000001</v>
      </c>
      <c r="I29" s="8">
        <v>-5087819.727223455</v>
      </c>
      <c r="J29" s="8">
        <v>-4055214.7754172445</v>
      </c>
      <c r="K29" s="25">
        <v>1</v>
      </c>
      <c r="L29" s="7">
        <v>126227</v>
      </c>
      <c r="M29" s="8">
        <v>98286954.840000004</v>
      </c>
      <c r="N29" s="26">
        <v>1.1151929723091552</v>
      </c>
      <c r="O29" s="20">
        <v>6.9283772376581343E-2</v>
      </c>
      <c r="P29" s="20">
        <v>1.2164606717514764E-3</v>
      </c>
      <c r="Q29" s="26">
        <v>1.1486487614784298</v>
      </c>
      <c r="R29" s="7">
        <v>996</v>
      </c>
      <c r="S29" s="8">
        <v>5980454.8499999996</v>
      </c>
      <c r="T29" s="26">
        <v>1.0955371485943775</v>
      </c>
      <c r="U29" s="20">
        <v>3.0669561721548888E-2</v>
      </c>
      <c r="V29" s="20">
        <v>0</v>
      </c>
      <c r="W29" s="26">
        <v>1.1284032630522087</v>
      </c>
      <c r="X29" s="8">
        <v>7524010.2500000009</v>
      </c>
      <c r="Y29" s="8">
        <v>12382598.25</v>
      </c>
      <c r="Z29" s="8">
        <v>112810.53</v>
      </c>
      <c r="AA29" s="8">
        <v>29809347.609999996</v>
      </c>
      <c r="AB29" s="8">
        <v>5353710.3899999997</v>
      </c>
      <c r="AC29" s="8">
        <v>57383015.099999994</v>
      </c>
      <c r="AD29" s="8">
        <v>39334329.599999994</v>
      </c>
      <c r="AE29" s="8">
        <v>268728.37999999995</v>
      </c>
      <c r="AF29" s="8">
        <v>310538.99</v>
      </c>
      <c r="AG29" s="8">
        <v>3396764.45</v>
      </c>
    </row>
    <row r="30" spans="1:33" x14ac:dyDescent="0.3">
      <c r="A30" t="s">
        <v>40</v>
      </c>
      <c r="B30" t="s">
        <v>41</v>
      </c>
      <c r="C30">
        <v>2017</v>
      </c>
      <c r="D30" t="s">
        <v>81</v>
      </c>
      <c r="E30" s="7">
        <v>14305</v>
      </c>
      <c r="F30" s="7">
        <v>167085</v>
      </c>
      <c r="G30" s="8">
        <v>179265942.22284895</v>
      </c>
      <c r="H30" s="8">
        <v>181944210.21000004</v>
      </c>
      <c r="I30" s="8">
        <v>-2823061.7474555289</v>
      </c>
      <c r="J30" s="8">
        <v>-2174991.6922312691</v>
      </c>
      <c r="K30" s="25">
        <v>1</v>
      </c>
      <c r="L30" s="7">
        <v>128348</v>
      </c>
      <c r="M30" s="8">
        <v>125300166.26000001</v>
      </c>
      <c r="N30" s="26">
        <v>1.1996649967276469</v>
      </c>
      <c r="O30" s="20">
        <v>6.198464550400784E-2</v>
      </c>
      <c r="P30" s="20">
        <v>1.0767542905324E-2</v>
      </c>
      <c r="Q30" s="26">
        <v>1.1996649967276469</v>
      </c>
      <c r="R30" s="7">
        <v>746</v>
      </c>
      <c r="S30" s="8">
        <v>5916667.79</v>
      </c>
      <c r="T30" s="26">
        <v>1.1911595174262735</v>
      </c>
      <c r="U30" s="20">
        <v>2.475505409350709E-2</v>
      </c>
      <c r="V30" s="20">
        <v>7.1538612008018674E-3</v>
      </c>
      <c r="W30" s="26">
        <v>1.1911595174262735</v>
      </c>
      <c r="X30" s="8">
        <v>12367677.870000001</v>
      </c>
      <c r="Y30" s="8">
        <v>19029236.370000001</v>
      </c>
      <c r="Z30" s="8">
        <v>0</v>
      </c>
      <c r="AA30" s="8">
        <v>28762246.950000003</v>
      </c>
      <c r="AB30" s="8">
        <v>5887778.0000000009</v>
      </c>
      <c r="AC30" s="8">
        <v>65029625.500000007</v>
      </c>
      <c r="AD30" s="8">
        <v>48088296.740000002</v>
      </c>
      <c r="AE30" s="8">
        <v>117477.9</v>
      </c>
      <c r="AF30" s="8">
        <v>83282.710000000006</v>
      </c>
      <c r="AG30" s="8">
        <v>2578588.17</v>
      </c>
    </row>
    <row r="31" spans="1:33" x14ac:dyDescent="0.3">
      <c r="A31" t="s">
        <v>42</v>
      </c>
      <c r="B31" t="s">
        <v>43</v>
      </c>
      <c r="C31">
        <v>2017</v>
      </c>
      <c r="D31" t="s">
        <v>77</v>
      </c>
      <c r="E31" s="7">
        <v>26442</v>
      </c>
      <c r="F31" s="7">
        <v>310225</v>
      </c>
      <c r="G31" s="8">
        <v>257443722.94791529</v>
      </c>
      <c r="H31" s="8">
        <v>251317075.7099998</v>
      </c>
      <c r="I31" s="8">
        <v>6887820.5010039136</v>
      </c>
      <c r="J31" s="8">
        <v>6439498.7509729406</v>
      </c>
      <c r="K31" s="25">
        <v>1</v>
      </c>
      <c r="L31" s="7">
        <v>197998</v>
      </c>
      <c r="M31" s="8">
        <v>145558658.09</v>
      </c>
      <c r="N31" s="26">
        <v>1.0412966644554611</v>
      </c>
      <c r="O31" s="20">
        <v>6.8758595852777216E-2</v>
      </c>
      <c r="P31" s="20">
        <v>9.8636157225909932E-3</v>
      </c>
      <c r="Q31" s="26">
        <v>1.072535564389125</v>
      </c>
      <c r="R31" s="7">
        <v>999</v>
      </c>
      <c r="S31" s="8">
        <v>5614290.8499999996</v>
      </c>
      <c r="T31" s="26">
        <v>1.0843163163163163</v>
      </c>
      <c r="U31" s="20">
        <v>2.7162479659226246E-2</v>
      </c>
      <c r="V31" s="20">
        <v>0</v>
      </c>
      <c r="W31" s="26">
        <v>1.1168458058058057</v>
      </c>
      <c r="X31" s="8">
        <v>15176243.050000001</v>
      </c>
      <c r="Y31" s="8">
        <v>10852270.83</v>
      </c>
      <c r="Z31" s="8">
        <v>2202507.5</v>
      </c>
      <c r="AA31" s="8">
        <v>78663331.469999999</v>
      </c>
      <c r="AB31" s="8">
        <v>14785830.959999999</v>
      </c>
      <c r="AC31" s="8">
        <v>74089188.599999994</v>
      </c>
      <c r="AD31" s="8">
        <v>48797219.799999997</v>
      </c>
      <c r="AE31" s="8">
        <v>593143.82000000007</v>
      </c>
      <c r="AF31" s="8">
        <v>182029.98</v>
      </c>
      <c r="AG31" s="8">
        <v>5975309.7000000002</v>
      </c>
    </row>
    <row r="32" spans="1:33" x14ac:dyDescent="0.3">
      <c r="A32" t="s">
        <v>44</v>
      </c>
      <c r="B32" t="s">
        <v>45</v>
      </c>
      <c r="C32">
        <v>2017</v>
      </c>
      <c r="D32" t="s">
        <v>80</v>
      </c>
      <c r="E32" s="7">
        <v>15603</v>
      </c>
      <c r="F32" s="7">
        <v>184071</v>
      </c>
      <c r="G32" s="8">
        <v>159482682.8710686</v>
      </c>
      <c r="H32" s="8">
        <v>151554921.78000003</v>
      </c>
      <c r="I32" s="8">
        <v>7208046.649091905</v>
      </c>
      <c r="J32" s="8">
        <v>5650526.9495953331</v>
      </c>
      <c r="K32" s="25">
        <v>1</v>
      </c>
      <c r="L32" s="7">
        <v>134498</v>
      </c>
      <c r="M32" s="8">
        <v>102359011.01000001</v>
      </c>
      <c r="N32" s="26">
        <v>1.0304001918814796</v>
      </c>
      <c r="O32" s="20">
        <v>7.354880565419819E-2</v>
      </c>
      <c r="P32" s="20">
        <v>1.5235589068252375E-2</v>
      </c>
      <c r="Q32" s="26">
        <v>1.0588080643799946</v>
      </c>
      <c r="R32" s="7">
        <v>1244</v>
      </c>
      <c r="S32" s="8">
        <v>8384387.8300000001</v>
      </c>
      <c r="T32" s="26">
        <v>1.140273311897106</v>
      </c>
      <c r="U32" s="20">
        <v>3.4263387647757382E-2</v>
      </c>
      <c r="V32" s="20">
        <v>7.0770553342124828E-3</v>
      </c>
      <c r="W32" s="26">
        <v>1.140273311897106</v>
      </c>
      <c r="X32" s="8">
        <v>5386053.9000000013</v>
      </c>
      <c r="Y32" s="8">
        <v>8027195.6399999997</v>
      </c>
      <c r="Z32" s="8">
        <v>0</v>
      </c>
      <c r="AA32" s="8">
        <v>41518010.100000001</v>
      </c>
      <c r="AB32" s="8">
        <v>4418321.9800000004</v>
      </c>
      <c r="AC32" s="8">
        <v>51460098.779999994</v>
      </c>
      <c r="AD32" s="8">
        <v>37595485.689999998</v>
      </c>
      <c r="AE32" s="8">
        <v>289468.93</v>
      </c>
      <c r="AF32" s="8">
        <v>178934.86000000002</v>
      </c>
      <c r="AG32" s="8">
        <v>2681351.8999999994</v>
      </c>
    </row>
    <row r="33" spans="1:33" x14ac:dyDescent="0.3">
      <c r="A33" t="s">
        <v>46</v>
      </c>
      <c r="B33" t="s">
        <v>47</v>
      </c>
      <c r="C33">
        <v>2017</v>
      </c>
      <c r="D33" t="s">
        <v>80</v>
      </c>
      <c r="E33" s="7">
        <v>40964</v>
      </c>
      <c r="F33" s="7">
        <v>481405</v>
      </c>
      <c r="G33" s="8">
        <v>463596637.71205264</v>
      </c>
      <c r="H33" s="8">
        <v>450457492.61000079</v>
      </c>
      <c r="I33" s="8">
        <v>4639670.6921748519</v>
      </c>
      <c r="J33" s="8">
        <v>4574903.6243667668</v>
      </c>
      <c r="K33" s="25">
        <v>1</v>
      </c>
      <c r="L33" s="7">
        <v>329101</v>
      </c>
      <c r="M33" s="8">
        <v>275609068.07999998</v>
      </c>
      <c r="N33" s="26">
        <v>1.1283093508775663</v>
      </c>
      <c r="O33" s="20">
        <v>7.6129916963009192E-2</v>
      </c>
      <c r="P33" s="20">
        <v>5.9189511965685206E-3</v>
      </c>
      <c r="Q33" s="26">
        <v>1.1283093508775663</v>
      </c>
      <c r="R33" s="7">
        <v>4527</v>
      </c>
      <c r="S33" s="8">
        <v>33794640.189999998</v>
      </c>
      <c r="T33" s="26">
        <v>1.1218314557101834</v>
      </c>
      <c r="U33" s="20">
        <v>3.7176812344971832E-2</v>
      </c>
      <c r="V33" s="20">
        <v>1.6881100488425217E-2</v>
      </c>
      <c r="W33" s="26">
        <v>1.1281517024845331</v>
      </c>
      <c r="X33" s="8">
        <v>15797685.170000002</v>
      </c>
      <c r="Y33" s="8">
        <v>42020945.450000003</v>
      </c>
      <c r="Z33" s="8">
        <v>1581860.5</v>
      </c>
      <c r="AA33" s="8">
        <v>110599240.25</v>
      </c>
      <c r="AB33" s="8">
        <v>13234125.569999998</v>
      </c>
      <c r="AC33" s="8">
        <v>152749628.67000002</v>
      </c>
      <c r="AD33" s="8">
        <v>101473088.81000002</v>
      </c>
      <c r="AE33" s="8">
        <v>1107814.8700000001</v>
      </c>
      <c r="AF33" s="8">
        <v>1059436.4099999999</v>
      </c>
      <c r="AG33" s="8">
        <v>10833666.91</v>
      </c>
    </row>
    <row r="34" spans="1:33" x14ac:dyDescent="0.3">
      <c r="A34" t="s">
        <v>48</v>
      </c>
      <c r="B34" t="s">
        <v>96</v>
      </c>
      <c r="C34">
        <v>2017</v>
      </c>
      <c r="D34" t="s">
        <v>81</v>
      </c>
      <c r="E34" s="7">
        <v>43122</v>
      </c>
      <c r="F34" s="7">
        <v>507001</v>
      </c>
      <c r="G34" s="8">
        <v>645504062.73939717</v>
      </c>
      <c r="H34" s="8">
        <v>630272976.68000042</v>
      </c>
      <c r="I34" s="8">
        <v>12082620.031199768</v>
      </c>
      <c r="J34" s="8">
        <v>11913188.155689705</v>
      </c>
      <c r="K34" s="25">
        <v>1</v>
      </c>
      <c r="L34" s="7">
        <v>443186</v>
      </c>
      <c r="M34" s="8">
        <v>474272486.86000001</v>
      </c>
      <c r="N34" s="26">
        <v>1.2730389789224419</v>
      </c>
      <c r="O34" s="20">
        <v>7.9033241589950398E-2</v>
      </c>
      <c r="P34" s="20">
        <v>5.2380880868561006E-3</v>
      </c>
      <c r="Q34" s="26">
        <v>1.2730389789224419</v>
      </c>
      <c r="R34" s="7">
        <v>7220</v>
      </c>
      <c r="S34" s="8">
        <v>62362454.659999996</v>
      </c>
      <c r="T34" s="26">
        <v>1.13556675900277</v>
      </c>
      <c r="U34" s="20">
        <v>3.8744291154388932E-2</v>
      </c>
      <c r="V34" s="20">
        <v>9.1636240955260944E-3</v>
      </c>
      <c r="W34" s="26">
        <v>1.1696337617728532</v>
      </c>
      <c r="X34" s="8">
        <v>21470050.130000003</v>
      </c>
      <c r="Y34" s="8">
        <v>63442118.350000001</v>
      </c>
      <c r="Z34" s="8">
        <v>51405.66</v>
      </c>
      <c r="AA34" s="8">
        <v>106034178.77000003</v>
      </c>
      <c r="AB34" s="8">
        <v>7566820.3300000001</v>
      </c>
      <c r="AC34" s="8">
        <v>247858312.50999999</v>
      </c>
      <c r="AD34" s="8">
        <v>174855042.32999998</v>
      </c>
      <c r="AE34" s="8">
        <v>465077.04</v>
      </c>
      <c r="AF34" s="8">
        <v>1307524.07</v>
      </c>
      <c r="AG34" s="8">
        <v>7222447.4900000002</v>
      </c>
    </row>
    <row r="35" spans="1:33" x14ac:dyDescent="0.3">
      <c r="A35" t="s">
        <v>49</v>
      </c>
      <c r="B35" t="s">
        <v>50</v>
      </c>
      <c r="C35">
        <v>2017</v>
      </c>
      <c r="D35" t="s">
        <v>81</v>
      </c>
      <c r="E35" s="7">
        <v>14632</v>
      </c>
      <c r="F35" s="7">
        <v>171879</v>
      </c>
      <c r="G35" s="8">
        <v>196165217.54697219</v>
      </c>
      <c r="H35" s="8">
        <v>203750683.65999979</v>
      </c>
      <c r="I35" s="8">
        <v>-9188650.2117100898</v>
      </c>
      <c r="J35" s="8">
        <v>-9257033.0276018716</v>
      </c>
      <c r="K35" s="25">
        <v>1</v>
      </c>
      <c r="L35" s="7">
        <v>153916</v>
      </c>
      <c r="M35" s="8">
        <v>146485825.06999999</v>
      </c>
      <c r="N35" s="26">
        <v>1.1308759717636048</v>
      </c>
      <c r="O35" s="20">
        <v>0.10086064254791638</v>
      </c>
      <c r="P35" s="20">
        <v>5.513302447339944E-3</v>
      </c>
      <c r="Q35" s="26">
        <v>1.1470265568855096</v>
      </c>
      <c r="R35" s="7">
        <v>1985</v>
      </c>
      <c r="S35" s="8">
        <v>15881574.720000001</v>
      </c>
      <c r="T35" s="26">
        <v>1.0666634760705287</v>
      </c>
      <c r="U35" s="20">
        <v>6.255418609068486E-2</v>
      </c>
      <c r="V35" s="20">
        <v>2.4128419549512697E-3</v>
      </c>
      <c r="W35" s="26">
        <v>1.0986633803526447</v>
      </c>
      <c r="X35" s="8">
        <v>13977347.639999999</v>
      </c>
      <c r="Y35" s="8">
        <v>19960342.59</v>
      </c>
      <c r="Z35" s="8">
        <v>0</v>
      </c>
      <c r="AA35" s="8">
        <v>31317349.489999998</v>
      </c>
      <c r="AB35" s="8">
        <v>6728915.9000000004</v>
      </c>
      <c r="AC35" s="8">
        <v>74831938.040000007</v>
      </c>
      <c r="AD35" s="8">
        <v>54385986.140000001</v>
      </c>
      <c r="AE35" s="8">
        <v>247197.15999999997</v>
      </c>
      <c r="AF35" s="8">
        <v>171231.00999999998</v>
      </c>
      <c r="AG35" s="8">
        <v>2130375.69</v>
      </c>
    </row>
    <row r="36" spans="1:33" x14ac:dyDescent="0.3">
      <c r="A36" t="s">
        <v>51</v>
      </c>
      <c r="B36" t="s">
        <v>52</v>
      </c>
      <c r="C36">
        <v>2017</v>
      </c>
      <c r="D36" t="s">
        <v>80</v>
      </c>
      <c r="E36" s="7">
        <v>32026</v>
      </c>
      <c r="F36" s="7">
        <v>376788</v>
      </c>
      <c r="G36" s="8">
        <v>377719970.02777284</v>
      </c>
      <c r="H36" s="8">
        <v>381756823.90999997</v>
      </c>
      <c r="I36" s="8">
        <v>-5386364.7953472175</v>
      </c>
      <c r="J36" s="8">
        <v>-5350781.1974437451</v>
      </c>
      <c r="K36" s="25">
        <v>1</v>
      </c>
      <c r="L36" s="7">
        <v>291214</v>
      </c>
      <c r="M36" s="8">
        <v>253760527.61000001</v>
      </c>
      <c r="N36" s="26">
        <v>1.1090280401437038</v>
      </c>
      <c r="O36" s="20">
        <v>8.3985502665240075E-2</v>
      </c>
      <c r="P36" s="20">
        <v>3.316026436598507E-3</v>
      </c>
      <c r="Q36" s="26">
        <v>1.1251395446694159</v>
      </c>
      <c r="R36" s="7">
        <v>3451</v>
      </c>
      <c r="S36" s="8">
        <v>24678986.260000002</v>
      </c>
      <c r="T36" s="26">
        <v>1.163810199942046</v>
      </c>
      <c r="U36" s="20">
        <v>4.6188458009531974E-2</v>
      </c>
      <c r="V36" s="20">
        <v>0</v>
      </c>
      <c r="W36" s="26">
        <v>1.163810199942046</v>
      </c>
      <c r="X36" s="8">
        <v>22267746.319999997</v>
      </c>
      <c r="Y36" s="8">
        <v>36288228.429999992</v>
      </c>
      <c r="Z36" s="8">
        <v>0</v>
      </c>
      <c r="AA36" s="8">
        <v>59234401.899999999</v>
      </c>
      <c r="AB36" s="8">
        <v>12934658.49</v>
      </c>
      <c r="AC36" s="8">
        <v>128502077.51999998</v>
      </c>
      <c r="AD36" s="8">
        <v>114357037.77000001</v>
      </c>
      <c r="AE36" s="8">
        <v>1291742.27</v>
      </c>
      <c r="AF36" s="8">
        <v>530955.75</v>
      </c>
      <c r="AG36" s="8">
        <v>6349975.459999999</v>
      </c>
    </row>
    <row r="37" spans="1:33" x14ac:dyDescent="0.3">
      <c r="A37" t="s">
        <v>53</v>
      </c>
      <c r="B37" t="s">
        <v>97</v>
      </c>
      <c r="C37">
        <v>2017</v>
      </c>
      <c r="D37" t="s">
        <v>80</v>
      </c>
      <c r="E37" s="7">
        <v>22896</v>
      </c>
      <c r="F37" s="7">
        <v>269378</v>
      </c>
      <c r="G37" s="8">
        <v>285153127.05458224</v>
      </c>
      <c r="H37" s="8">
        <v>282205401.07999986</v>
      </c>
      <c r="I37" s="8">
        <v>2542162.6008903272</v>
      </c>
      <c r="J37" s="8">
        <v>1619363.6169258945</v>
      </c>
      <c r="K37" s="25">
        <v>1</v>
      </c>
      <c r="L37" s="7">
        <v>241308</v>
      </c>
      <c r="M37" s="8">
        <v>216442353.72999999</v>
      </c>
      <c r="N37" s="26">
        <v>1.1281360035503352</v>
      </c>
      <c r="O37" s="20">
        <v>8.3176980814932078E-2</v>
      </c>
      <c r="P37" s="20">
        <v>7.2736644969433242E-3</v>
      </c>
      <c r="Q37" s="26">
        <v>1.1619424843747375</v>
      </c>
      <c r="R37" s="7">
        <v>2653</v>
      </c>
      <c r="S37" s="8">
        <v>19069526.739999998</v>
      </c>
      <c r="T37" s="26">
        <v>1.1116969468526197</v>
      </c>
      <c r="U37" s="20">
        <v>4.4544037356819333E-2</v>
      </c>
      <c r="V37" s="20">
        <v>3.363115126630456E-3</v>
      </c>
      <c r="W37" s="26">
        <v>1.1116969468526197</v>
      </c>
      <c r="X37" s="8">
        <v>22048203.890000001</v>
      </c>
      <c r="Y37" s="8">
        <v>19491713.799999997</v>
      </c>
      <c r="Z37" s="8">
        <v>1677146.5</v>
      </c>
      <c r="AA37" s="8">
        <v>41072591.29999999</v>
      </c>
      <c r="AB37" s="8">
        <v>11080069.870000001</v>
      </c>
      <c r="AC37" s="8">
        <v>89038990.089999989</v>
      </c>
      <c r="AD37" s="8">
        <v>92387946.340000004</v>
      </c>
      <c r="AE37" s="8">
        <v>653438.02999999991</v>
      </c>
      <c r="AF37" s="8">
        <v>308263.36</v>
      </c>
      <c r="AG37" s="8">
        <v>4447037.9000000004</v>
      </c>
    </row>
    <row r="38" spans="1:33" x14ac:dyDescent="0.3">
      <c r="A38" t="s">
        <v>54</v>
      </c>
      <c r="B38" t="s">
        <v>98</v>
      </c>
      <c r="C38">
        <v>2017</v>
      </c>
      <c r="D38" t="s">
        <v>80</v>
      </c>
      <c r="E38" s="7">
        <v>45710</v>
      </c>
      <c r="F38" s="7">
        <v>537895</v>
      </c>
      <c r="G38" s="8">
        <v>429551699.24078894</v>
      </c>
      <c r="H38" s="8">
        <v>424580805.57999992</v>
      </c>
      <c r="I38" s="8">
        <v>5206258.2878754484</v>
      </c>
      <c r="J38" s="8">
        <v>5152498.7678754479</v>
      </c>
      <c r="K38" s="25">
        <v>1</v>
      </c>
      <c r="L38" s="7">
        <v>381043</v>
      </c>
      <c r="M38" s="8">
        <v>263922910.59</v>
      </c>
      <c r="N38" s="26">
        <v>1.0155645296417981</v>
      </c>
      <c r="O38" s="20">
        <v>6.8252905106729767E-2</v>
      </c>
      <c r="P38" s="20">
        <v>6.4305221755630443E-3</v>
      </c>
      <c r="Q38" s="26">
        <v>1.0460314655310521</v>
      </c>
      <c r="R38" s="7">
        <v>2435</v>
      </c>
      <c r="S38" s="8">
        <v>16697256.720000001</v>
      </c>
      <c r="T38" s="26">
        <v>1.1895245563351216</v>
      </c>
      <c r="U38" s="20">
        <v>2.6330464071709248E-2</v>
      </c>
      <c r="V38" s="20">
        <v>1.2515893728121856E-2</v>
      </c>
      <c r="W38" s="26">
        <v>1.1895245563351216</v>
      </c>
      <c r="X38" s="8">
        <v>23148342.760000002</v>
      </c>
      <c r="Y38" s="8">
        <v>35604632.959999993</v>
      </c>
      <c r="Z38" s="8">
        <v>1360356.7400000002</v>
      </c>
      <c r="AA38" s="8">
        <v>84984273.540000007</v>
      </c>
      <c r="AB38" s="8">
        <v>10581968.109999999</v>
      </c>
      <c r="AC38" s="8">
        <v>138675559.06999999</v>
      </c>
      <c r="AD38" s="8">
        <v>119817119.38000003</v>
      </c>
      <c r="AE38" s="8">
        <v>254953.53</v>
      </c>
      <c r="AF38" s="8">
        <v>353009.15000000008</v>
      </c>
      <c r="AG38" s="8">
        <v>9800590.339999998</v>
      </c>
    </row>
    <row r="39" spans="1:33" x14ac:dyDescent="0.3">
      <c r="A39" t="s">
        <v>55</v>
      </c>
      <c r="B39" t="s">
        <v>99</v>
      </c>
      <c r="C39">
        <v>2017</v>
      </c>
      <c r="D39" t="s">
        <v>80</v>
      </c>
      <c r="E39" s="7">
        <v>22784</v>
      </c>
      <c r="F39" s="7">
        <v>269141</v>
      </c>
      <c r="G39" s="8">
        <v>252559940.51332304</v>
      </c>
      <c r="H39" s="8">
        <v>251803820.17000011</v>
      </c>
      <c r="I39" s="8">
        <v>1048381.5241101123</v>
      </c>
      <c r="J39" s="8">
        <v>392559.03396116238</v>
      </c>
      <c r="K39" s="25">
        <v>1</v>
      </c>
      <c r="L39" s="7">
        <v>169199</v>
      </c>
      <c r="M39" s="8">
        <v>144889064.55000001</v>
      </c>
      <c r="N39" s="26">
        <v>1.0346581896016507</v>
      </c>
      <c r="O39" s="20">
        <v>6.3080365489262213E-2</v>
      </c>
      <c r="P39" s="20">
        <v>1.8421839281894371E-2</v>
      </c>
      <c r="Q39" s="26">
        <v>1.0471091397794707</v>
      </c>
      <c r="R39" s="7">
        <v>1702</v>
      </c>
      <c r="S39" s="8">
        <v>11668730.560000001</v>
      </c>
      <c r="T39" s="26">
        <v>1.0965734430082257</v>
      </c>
      <c r="U39" s="20">
        <v>2.0101426611592865E-2</v>
      </c>
      <c r="V39" s="20">
        <v>1.3808743977344301E-2</v>
      </c>
      <c r="W39" s="26">
        <v>1.1294706462984725</v>
      </c>
      <c r="X39" s="8">
        <v>9600006.8500000015</v>
      </c>
      <c r="Y39" s="8">
        <v>9534957.2400000002</v>
      </c>
      <c r="Z39" s="8">
        <v>7693.75</v>
      </c>
      <c r="AA39" s="8">
        <v>34742286.319999993</v>
      </c>
      <c r="AB39" s="8">
        <v>8538876.7699999996</v>
      </c>
      <c r="AC39" s="8">
        <v>78851895.219999999</v>
      </c>
      <c r="AD39" s="8">
        <v>103805213.84999999</v>
      </c>
      <c r="AE39" s="8">
        <v>802619.76000000013</v>
      </c>
      <c r="AF39" s="8">
        <v>283172.39</v>
      </c>
      <c r="AG39" s="8">
        <v>5637098.0199999996</v>
      </c>
    </row>
    <row r="40" spans="1:33" x14ac:dyDescent="0.3">
      <c r="A40" t="s">
        <v>56</v>
      </c>
      <c r="B40" t="s">
        <v>57</v>
      </c>
      <c r="C40">
        <v>2017</v>
      </c>
      <c r="D40" t="s">
        <v>77</v>
      </c>
      <c r="E40" s="7">
        <v>22780</v>
      </c>
      <c r="F40" s="7">
        <v>266597</v>
      </c>
      <c r="G40" s="8">
        <v>303235508.02197969</v>
      </c>
      <c r="H40" s="8">
        <v>309822378.3300004</v>
      </c>
      <c r="I40" s="8">
        <v>-6586870.3080207109</v>
      </c>
      <c r="J40" s="8">
        <v>-5266363.7181364894</v>
      </c>
      <c r="K40" s="25">
        <v>1</v>
      </c>
      <c r="L40" s="7">
        <v>213696</v>
      </c>
      <c r="M40" s="8">
        <v>218703272.97999999</v>
      </c>
      <c r="N40" s="26">
        <v>1.1634387602775946</v>
      </c>
      <c r="O40" s="20">
        <v>6.287712867739681E-2</v>
      </c>
      <c r="P40" s="20">
        <v>2.0373967399535557E-2</v>
      </c>
      <c r="Q40" s="26">
        <v>1.1634387602775946</v>
      </c>
      <c r="R40" s="7">
        <v>2420</v>
      </c>
      <c r="S40" s="8">
        <v>18127829.34</v>
      </c>
      <c r="T40" s="26">
        <v>1.166978512396694</v>
      </c>
      <c r="U40" s="20">
        <v>2.1188968942178033E-2</v>
      </c>
      <c r="V40" s="20">
        <v>3.1232304728522967E-3</v>
      </c>
      <c r="W40" s="26">
        <v>1.2019878677685949</v>
      </c>
      <c r="X40" s="8">
        <v>13158846.620000001</v>
      </c>
      <c r="Y40" s="8">
        <v>23324277.129999995</v>
      </c>
      <c r="Z40" s="8">
        <v>12290.32</v>
      </c>
      <c r="AA40" s="8">
        <v>50030987.059999995</v>
      </c>
      <c r="AB40" s="8">
        <v>10991580.989999998</v>
      </c>
      <c r="AC40" s="8">
        <v>109213302.85000001</v>
      </c>
      <c r="AD40" s="8">
        <v>98031916.790000007</v>
      </c>
      <c r="AE40" s="8">
        <v>380844.00000000012</v>
      </c>
      <c r="AF40" s="8">
        <v>286142.71000000002</v>
      </c>
      <c r="AG40" s="8">
        <v>4392189.8600000003</v>
      </c>
    </row>
    <row r="41" spans="1:33" x14ac:dyDescent="0.3">
      <c r="A41" t="s">
        <v>58</v>
      </c>
      <c r="B41" t="s">
        <v>59</v>
      </c>
      <c r="C41">
        <v>2017</v>
      </c>
      <c r="D41" t="s">
        <v>80</v>
      </c>
      <c r="E41" s="7">
        <v>21949</v>
      </c>
      <c r="F41" s="7">
        <v>257533</v>
      </c>
      <c r="G41" s="8">
        <v>281489377.36572802</v>
      </c>
      <c r="H41" s="8">
        <v>285333616.41999996</v>
      </c>
      <c r="I41" s="8">
        <v>-1766749.8860163037</v>
      </c>
      <c r="J41" s="8">
        <v>-1888418.6724112935</v>
      </c>
      <c r="K41" s="25">
        <v>1</v>
      </c>
      <c r="L41" s="7">
        <v>226712</v>
      </c>
      <c r="M41" s="8">
        <v>217399851.40000001</v>
      </c>
      <c r="N41" s="26">
        <v>1.2008567836092188</v>
      </c>
      <c r="O41" s="20">
        <v>7.8383273303257672E-2</v>
      </c>
      <c r="P41" s="20">
        <v>7.5910686803136035E-3</v>
      </c>
      <c r="Q41" s="26">
        <v>1.2064632620884836</v>
      </c>
      <c r="R41" s="7">
        <v>1669</v>
      </c>
      <c r="S41" s="8">
        <v>13098661.310000001</v>
      </c>
      <c r="T41" s="26">
        <v>1.1233594967046134</v>
      </c>
      <c r="U41" s="20">
        <v>3.9576788144129349E-2</v>
      </c>
      <c r="V41" s="20">
        <v>1.6307525969392233E-2</v>
      </c>
      <c r="W41" s="26">
        <v>1.1450353758755456</v>
      </c>
      <c r="X41" s="8">
        <v>19029271.93</v>
      </c>
      <c r="Y41" s="8">
        <v>23467026.980000004</v>
      </c>
      <c r="Z41" s="8">
        <v>14252</v>
      </c>
      <c r="AA41" s="8">
        <v>38803164.100000001</v>
      </c>
      <c r="AB41" s="8">
        <v>14034396.550000001</v>
      </c>
      <c r="AC41" s="8">
        <v>86919792.059999987</v>
      </c>
      <c r="AD41" s="8">
        <v>98160571.00999999</v>
      </c>
      <c r="AE41" s="8">
        <v>963341.20999999973</v>
      </c>
      <c r="AF41" s="8">
        <v>268957.94</v>
      </c>
      <c r="AG41" s="8">
        <v>3672842.6399999997</v>
      </c>
    </row>
    <row r="42" spans="1:33" x14ac:dyDescent="0.3">
      <c r="A42" t="s">
        <v>60</v>
      </c>
      <c r="B42" t="s">
        <v>61</v>
      </c>
      <c r="C42">
        <v>2017</v>
      </c>
      <c r="D42" t="s">
        <v>100</v>
      </c>
      <c r="E42" s="7">
        <v>23177</v>
      </c>
      <c r="F42" s="7">
        <v>272003</v>
      </c>
      <c r="G42" s="8">
        <v>390561142.56327426</v>
      </c>
      <c r="H42" s="8">
        <v>377602734.3799997</v>
      </c>
      <c r="I42" s="8">
        <v>7520190.9419769607</v>
      </c>
      <c r="J42" s="8">
        <v>5903719.2662737053</v>
      </c>
      <c r="K42" s="25">
        <v>1</v>
      </c>
      <c r="L42" s="7">
        <v>243488</v>
      </c>
      <c r="M42" s="8">
        <v>284256891.66000003</v>
      </c>
      <c r="N42" s="26">
        <v>1.5232162741779101</v>
      </c>
      <c r="O42" s="20">
        <v>8.6011880999433687E-2</v>
      </c>
      <c r="P42" s="20">
        <v>0</v>
      </c>
      <c r="Q42" s="26">
        <v>1.5253376123485121</v>
      </c>
      <c r="R42" s="7">
        <v>5877</v>
      </c>
      <c r="S42" s="8">
        <v>50709542.149999999</v>
      </c>
      <c r="T42" s="26">
        <v>1.1308044920877998</v>
      </c>
      <c r="U42" s="20">
        <v>4.5615004190559194E-2</v>
      </c>
      <c r="V42" s="20">
        <v>1.513378172375247E-2</v>
      </c>
      <c r="W42" s="26">
        <v>1.1647286268504338</v>
      </c>
      <c r="X42" s="8">
        <v>35153579.460000001</v>
      </c>
      <c r="Y42" s="8">
        <v>44857903.960000001</v>
      </c>
      <c r="Z42" s="8">
        <v>0</v>
      </c>
      <c r="AA42" s="8">
        <v>42175128.43999999</v>
      </c>
      <c r="AB42" s="8">
        <v>7546636.9999999991</v>
      </c>
      <c r="AC42" s="8">
        <v>134669692.84999999</v>
      </c>
      <c r="AD42" s="8">
        <v>107271232.16999999</v>
      </c>
      <c r="AE42" s="8">
        <v>264184.01</v>
      </c>
      <c r="AF42" s="8">
        <v>651505.74000000011</v>
      </c>
      <c r="AG42" s="8">
        <v>5012870.7500000009</v>
      </c>
    </row>
    <row r="43" spans="1:33" x14ac:dyDescent="0.3">
      <c r="A43" t="s">
        <v>62</v>
      </c>
      <c r="B43" t="s">
        <v>63</v>
      </c>
      <c r="C43">
        <v>2017</v>
      </c>
      <c r="D43" t="s">
        <v>81</v>
      </c>
      <c r="E43" s="7">
        <v>19565</v>
      </c>
      <c r="F43" s="7">
        <v>230943</v>
      </c>
      <c r="G43" s="8">
        <v>185475464.50370371</v>
      </c>
      <c r="H43" s="8">
        <v>187388050.78999999</v>
      </c>
      <c r="I43" s="8">
        <v>-2360833.8619874753</v>
      </c>
      <c r="J43" s="8">
        <v>-2495811.6135554435</v>
      </c>
      <c r="K43" s="25">
        <v>1</v>
      </c>
      <c r="L43" s="7">
        <v>121366</v>
      </c>
      <c r="M43" s="8">
        <v>85863789.409999996</v>
      </c>
      <c r="N43" s="26">
        <v>1.098313861092336</v>
      </c>
      <c r="O43" s="20">
        <v>7.8610654117303058E-2</v>
      </c>
      <c r="P43" s="20">
        <v>1.2036957856144392E-4</v>
      </c>
      <c r="Q43" s="26">
        <v>1.098313861092336</v>
      </c>
      <c r="R43" s="7">
        <v>1502</v>
      </c>
      <c r="S43" s="8">
        <v>8799077.3399999999</v>
      </c>
      <c r="T43" s="26">
        <v>1.0620659121171772</v>
      </c>
      <c r="U43" s="20">
        <v>3.7168994769766428E-2</v>
      </c>
      <c r="V43" s="20">
        <v>5.6375495658486582E-3</v>
      </c>
      <c r="W43" s="26">
        <v>1.0939278894806925</v>
      </c>
      <c r="X43" s="8">
        <v>8729271.040000001</v>
      </c>
      <c r="Y43" s="8">
        <v>12190066.550000001</v>
      </c>
      <c r="Z43" s="8">
        <v>429813.91</v>
      </c>
      <c r="AA43" s="8">
        <v>42196234.82</v>
      </c>
      <c r="AB43" s="8">
        <v>5408910.6099999985</v>
      </c>
      <c r="AC43" s="8">
        <v>57121484.479999997</v>
      </c>
      <c r="AD43" s="8">
        <v>56502171</v>
      </c>
      <c r="AE43" s="8">
        <v>364077.95</v>
      </c>
      <c r="AF43" s="8">
        <v>171323.81000000003</v>
      </c>
      <c r="AG43" s="8">
        <v>4274696.62</v>
      </c>
    </row>
    <row r="44" spans="1:33" x14ac:dyDescent="0.3">
      <c r="A44" t="s">
        <v>64</v>
      </c>
      <c r="B44" t="s">
        <v>65</v>
      </c>
      <c r="C44">
        <v>2017</v>
      </c>
      <c r="D44" t="s">
        <v>80</v>
      </c>
      <c r="E44" s="7">
        <v>87876</v>
      </c>
      <c r="F44" s="7">
        <v>1037344</v>
      </c>
      <c r="G44" s="8">
        <v>1088483700.6068993</v>
      </c>
      <c r="H44" s="8">
        <v>1084413610.4599991</v>
      </c>
      <c r="I44" s="8">
        <v>3703027.5729621425</v>
      </c>
      <c r="J44" s="8">
        <v>1272480.4807353974</v>
      </c>
      <c r="K44" s="25">
        <v>1</v>
      </c>
      <c r="L44" s="7">
        <v>812109</v>
      </c>
      <c r="M44" s="8">
        <v>763512959.36000001</v>
      </c>
      <c r="N44" s="26">
        <v>1.1686695380182135</v>
      </c>
      <c r="O44" s="20">
        <v>7.1475186561819948E-2</v>
      </c>
      <c r="P44" s="20">
        <v>4.6351051047742037E-3</v>
      </c>
      <c r="Q44" s="26">
        <v>1.1686695380182135</v>
      </c>
      <c r="R44" s="7">
        <v>4321</v>
      </c>
      <c r="S44" s="8">
        <v>41014230.329999998</v>
      </c>
      <c r="T44" s="26">
        <v>1.1698984031474196</v>
      </c>
      <c r="U44" s="20">
        <v>3.6710179930833586E-2</v>
      </c>
      <c r="V44" s="20">
        <v>2.1586327209643548E-2</v>
      </c>
      <c r="W44" s="26">
        <v>1.2049953552418422</v>
      </c>
      <c r="X44" s="8">
        <v>74708800.330000013</v>
      </c>
      <c r="Y44" s="8">
        <v>79477203.159999996</v>
      </c>
      <c r="Z44" s="8">
        <v>245094.19</v>
      </c>
      <c r="AA44" s="8">
        <v>251308090.69999999</v>
      </c>
      <c r="AB44" s="8">
        <v>27743993.25</v>
      </c>
      <c r="AC44" s="8">
        <v>387704425.71000004</v>
      </c>
      <c r="AD44" s="8">
        <v>247788412.56</v>
      </c>
      <c r="AE44" s="8">
        <v>573858.14</v>
      </c>
      <c r="AF44" s="8">
        <v>1120506.6099999999</v>
      </c>
      <c r="AG44" s="8">
        <v>13743225.810000001</v>
      </c>
    </row>
    <row r="45" spans="1:33" x14ac:dyDescent="0.3">
      <c r="A45" t="s">
        <v>66</v>
      </c>
      <c r="B45" t="s">
        <v>101</v>
      </c>
      <c r="C45">
        <v>2017</v>
      </c>
      <c r="D45" t="s">
        <v>77</v>
      </c>
      <c r="E45" s="7">
        <v>10640</v>
      </c>
      <c r="F45" s="7">
        <v>124191</v>
      </c>
      <c r="G45" s="8">
        <v>169430976.15920371</v>
      </c>
      <c r="H45" s="8">
        <v>175639166.70000011</v>
      </c>
      <c r="I45" s="8">
        <v>-3587610.1900023483</v>
      </c>
      <c r="J45" s="8">
        <v>-2914728.9034529524</v>
      </c>
      <c r="K45" s="25">
        <v>1</v>
      </c>
      <c r="L45" s="7">
        <v>102663</v>
      </c>
      <c r="M45" s="8">
        <v>119686842.22</v>
      </c>
      <c r="N45" s="26">
        <v>1.378007092820468</v>
      </c>
      <c r="O45" s="20">
        <v>7.5850711580447427E-2</v>
      </c>
      <c r="P45" s="20">
        <v>1.9833271853614179E-2</v>
      </c>
      <c r="Q45" s="26">
        <v>1.4189807254977354</v>
      </c>
      <c r="R45" s="7">
        <v>1668</v>
      </c>
      <c r="S45" s="8">
        <v>14542834.460000001</v>
      </c>
      <c r="T45" s="26">
        <v>1.1670737410071943</v>
      </c>
      <c r="U45" s="20">
        <v>4.0505662887927896E-2</v>
      </c>
      <c r="V45" s="20">
        <v>2.0116111749249398E-2</v>
      </c>
      <c r="W45" s="26">
        <v>1.2020859532374102</v>
      </c>
      <c r="X45" s="8">
        <v>15909321.580000004</v>
      </c>
      <c r="Y45" s="8">
        <v>16958468.859999999</v>
      </c>
      <c r="Z45" s="8">
        <v>358104.66</v>
      </c>
      <c r="AA45" s="8">
        <v>21821033.539999999</v>
      </c>
      <c r="AB45" s="8">
        <v>5040992.17</v>
      </c>
      <c r="AC45" s="8">
        <v>63477947.009999998</v>
      </c>
      <c r="AD45" s="8">
        <v>48158323.699999988</v>
      </c>
      <c r="AE45" s="8">
        <v>222191.86000000004</v>
      </c>
      <c r="AF45" s="8">
        <v>137629.40000000002</v>
      </c>
      <c r="AG45" s="8">
        <v>3555153.9199999999</v>
      </c>
    </row>
  </sheetData>
  <conditionalFormatting sqref="A2:XFD45">
    <cfRule type="expression" dxfId="1" priority="1">
      <formula>MOD(ROW($A2),2)=0</formula>
    </cfRule>
    <cfRule type="expression" dxfId="0" priority="2">
      <formula>$A2=#REF!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70C7521DE20747B0A6324FB4A96C36" ma:contentTypeVersion="10" ma:contentTypeDescription="Create a new document." ma:contentTypeScope="" ma:versionID="94ce6dacdec784694720e9249d286990">
  <xsd:schema xmlns:xsd="http://www.w3.org/2001/XMLSchema" xmlns:xs="http://www.w3.org/2001/XMLSchema" xmlns:p="http://schemas.microsoft.com/office/2006/metadata/properties" xmlns:ns2="b5c30c5a-817e-47fa-84d6-e9536c2e16e0" xmlns:ns3="b9f26890-e78d-488d-ad70-cf82d6fc4800" targetNamespace="http://schemas.microsoft.com/office/2006/metadata/properties" ma:root="true" ma:fieldsID="558a878487b3053ead7df6f514ee4d84" ns2:_="" ns3:_="">
    <xsd:import namespace="b5c30c5a-817e-47fa-84d6-e9536c2e16e0"/>
    <xsd:import namespace="b9f26890-e78d-488d-ad70-cf82d6fc4800"/>
    <xsd:element name="properties">
      <xsd:complexType>
        <xsd:sequence>
          <xsd:element name="documentManagement">
            <xsd:complexType>
              <xsd:all>
                <xsd:element ref="ns2:Functional_x0020_Area" minOccurs="0"/>
                <xsd:element ref="ns2:Record_x0020_Description" minOccurs="0"/>
                <xsd:element ref="ns2:Temporary_x002f_Permanent_x002f_Frozen_x0020_Record" minOccurs="0"/>
                <xsd:element ref="ns2:Retention_x0020_Period" minOccurs="0"/>
                <xsd:element ref="ns2:Model_x0020_or_x0020_Project" minOccurs="0"/>
                <xsd:element ref="ns2:CMMI_x0020_Group" minOccurs="0"/>
                <xsd:element ref="ns2:Archiv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c30c5a-817e-47fa-84d6-e9536c2e16e0" elementFormDefault="qualified">
    <xsd:import namespace="http://schemas.microsoft.com/office/2006/documentManagement/types"/>
    <xsd:import namespace="http://schemas.microsoft.com/office/infopath/2007/PartnerControls"/>
    <xsd:element name="Functional_x0020_Area" ma:index="4" nillable="true" ma:displayName="Functional Area" ma:format="Dropdown" ma:internalName="Functional_x0020_Area">
      <xsd:simpleType>
        <xsd:restriction base="dms:Choice">
          <xsd:enumeration value="Budget"/>
          <xsd:enumeration value="Communications"/>
          <xsd:enumeration value="Contracts"/>
          <xsd:enumeration value="Information Technology"/>
          <xsd:enumeration value="Legal"/>
          <xsd:enumeration value="Operations/Acquisitions"/>
          <xsd:enumeration value="Operations/Administration"/>
          <xsd:enumeration value="Periodic Reports"/>
          <xsd:enumeration value="Policy"/>
        </xsd:restriction>
      </xsd:simpleType>
    </xsd:element>
    <xsd:element name="Record_x0020_Description" ma:index="5" nillable="true" ma:displayName="Record Description" ma:format="Dropdown" ma:internalName="Record_x0020_Description">
      <xsd:simpleType>
        <xsd:restriction base="dms:Choice">
          <xsd:enumeration value="Authority to Operate (ATO)"/>
          <xsd:enumeration value="Business Process Models"/>
          <xsd:enumeration value="Concept paper"/>
          <xsd:enumeration value="Contract Modification"/>
          <xsd:enumeration value="COR Designation Changes"/>
          <xsd:enumeration value="Dashboard Reports"/>
          <xsd:enumeration value="Data Use Agreements (DUA)"/>
          <xsd:enumeration value="Decision Log"/>
          <xsd:enumeration value="Decision Memos"/>
          <xsd:enumeration value="Driver Diagram"/>
          <xsd:enumeration value="Evaluation-Annual Report"/>
          <xsd:enumeration value="Executed Contract"/>
          <xsd:enumeration value="External"/>
          <xsd:enumeration value="Funding"/>
          <xsd:enumeration value="Innovation Center Investment Proposal (ICIP) - Agency approvals (for key changes)"/>
          <xsd:enumeration value="Innovation Center Investment Proposal (ICIP) - Amendment"/>
          <xsd:enumeration value="Innovation Center Investment Proposal (ICIP) - Final"/>
          <xsd:enumeration value="Innovation Center Investment Proposal (ICIP) - Listing of policy changes"/>
          <xsd:enumeration value="Innovation Center Investment Proposal (ICIP) - Original"/>
          <xsd:enumeration value="Internal"/>
          <xsd:enumeration value="Internal Control Review Files"/>
          <xsd:enumeration value="Invoice"/>
          <xsd:enumeration value="Issues Log"/>
          <xsd:enumeration value="IT Customer Service Files"/>
          <xsd:enumeration value="Learning and Diffusion"/>
          <xsd:enumeration value="Meeting Minutes"/>
          <xsd:enumeration value="Memorandum of Understanding (MOU)"/>
          <xsd:enumeration value="Model Systems"/>
          <xsd:enumeration value="Notice of Award (NOA) – Payers"/>
          <xsd:enumeration value="Notice of Award (NOA) - Practices"/>
          <xsd:enumeration value="Payments to Participants - 3021 Funds"/>
          <xsd:enumeration value="Payments to Participants - Trust Fund"/>
          <xsd:enumeration value="Periodic Reports"/>
          <xsd:enumeration value="Periodic Reports - Evaluation"/>
          <xsd:enumeration value="Periodic Reports - eCQM User Manual"/>
          <xsd:enumeration value="Periodic Reports - Implementation Manual"/>
          <xsd:enumeration value="Periodic Reports - Quarterly Practice Feedback"/>
          <xsd:enumeration value="Periodic Reports - Quarterly Regional Feedback"/>
          <xsd:enumeration value="Periodic Reports - Shared Savings"/>
          <xsd:enumeration value="Periodic Reports - Pathways Guide"/>
          <xsd:enumeration value="Program Milestones"/>
          <xsd:enumeration value="Quality Measures"/>
          <xsd:enumeration value="Request for Application (RFA) - Payers"/>
          <xsd:enumeration value="Request for Application (RFA) - Practices"/>
          <xsd:enumeration value="Request for Proposal (RFP)"/>
          <xsd:enumeration value="Request for Proposal (Payment)"/>
          <xsd:enumeration value="Selection Process - Payers"/>
          <xsd:enumeration value="Selection Process - Practices"/>
          <xsd:enumeration value="Site Visits, Desk Audits"/>
          <xsd:enumeration value="Site Visits, Desk Audits - Annual Conference"/>
          <xsd:enumeration value="Site Visits, Desk Audits - In Person Learning Sessions"/>
          <xsd:enumeration value="Site Visits, Desk Audits - Region Lead"/>
          <xsd:enumeration value="Site Visits, Desk Audits - Third Party Audit"/>
          <xsd:enumeration value="Standard Operating Procedures (SOPs)"/>
          <xsd:enumeration value="Statement of Work (SOW)"/>
          <xsd:enumeration value="Technical Direction / Decision Letters (TRB recommendations)"/>
          <xsd:enumeration value="Terminated practices due to fraudulent activity"/>
          <xsd:enumeration value="Terms &amp; Conditions"/>
        </xsd:restriction>
      </xsd:simpleType>
    </xsd:element>
    <xsd:element name="Temporary_x002f_Permanent_x002f_Frozen_x0020_Record" ma:index="6" nillable="true" ma:displayName="Temporary/Permanent/Frozen/Duplicate Record" ma:format="Dropdown" ma:internalName="Temporary_x002F_Permanent_x002F_Frozen_x0020_Record">
      <xsd:simpleType>
        <xsd:restriction base="dms:Choice">
          <xsd:enumeration value="Temporary"/>
          <xsd:enumeration value="Permanent"/>
          <xsd:enumeration value="Frozen"/>
          <xsd:enumeration value="Duplicate"/>
        </xsd:restriction>
      </xsd:simpleType>
    </xsd:element>
    <xsd:element name="Retention_x0020_Period" ma:index="7" nillable="true" ma:displayName="Retention Period" ma:format="Dropdown" ma:internalName="Retention_x0020_Period">
      <xsd:simpleType>
        <xsd:restriction base="dms:Choice">
          <xsd:enumeration value="6 calendar years"/>
          <xsd:enumeration value="10 calendar years"/>
          <xsd:enumeration value="Frozen"/>
          <xsd:enumeration value="Permanent"/>
        </xsd:restriction>
      </xsd:simpleType>
    </xsd:element>
    <xsd:element name="Model_x0020_or_x0020_Project" ma:index="8" nillable="true" ma:displayName="Model or Project" ma:format="Dropdown" ma:internalName="Model_x0020_or_x0020_Project">
      <xsd:simpleType>
        <xsd:restriction base="dms:Choice">
          <xsd:enumeration value="Accountable Health Communities (AHC)"/>
          <xsd:enumeration value="ACO Investment Model"/>
          <xsd:enumeration value="Advance Payment ACO"/>
          <xsd:enumeration value="Bundled Payment for Care Improvement (BPCI) Model 1"/>
          <xsd:enumeration value="Bundled Payment for Care Improvement (BPCI) Model 2"/>
          <xsd:enumeration value="Bundled Payment for Care Improvement (BPCI) Model 3"/>
          <xsd:enumeration value="Bundled Payment for Care Improvement (BPCI) Model 4"/>
          <xsd:enumeration value="Community Based Care Transitions Program Demonstration"/>
          <xsd:enumeration value="Comprehensive Care for Joint Replacement (CCJR)"/>
          <xsd:enumeration value="Comprehensive ESRD Care (CEC)"/>
          <xsd:enumeration value="Comprehensive Primary Care (CPC) Initiative"/>
          <xsd:enumeration value="Financial Alignment Initiative (FAI)"/>
          <xsd:enumeration value="Frontier Community Health Integration Program (F-CHIP)"/>
          <xsd:enumeration value="Graduate Nursing Education Demonstration"/>
          <xsd:enumeration value="Health Care Innovation Awards (HCIA), Round 1"/>
          <xsd:enumeration value="Health Care Innovation Awards (HCIA), Round 2"/>
          <xsd:enumeration value="Home Health Value-Based Purchasing Model"/>
          <xsd:enumeration value="Independence at Home Demonstration"/>
          <xsd:enumeration value="Initiative to Reduce Preventable Hospitalizations Among Nursing Facility Residents"/>
          <xsd:enumeration value="Intravenous Immune Globulin (IVIG) Demonstration"/>
          <xsd:enumeration value="Maryland All-Payer Hospital  Model"/>
          <xsd:enumeration value="Medicaid Incentives for Prevention of Chronic Diseases Demonstration"/>
          <xsd:enumeration value="Medicare Advantage Value-based Insurance Design"/>
          <xsd:enumeration value="Medicare Care Choices Model (MCCM)"/>
          <xsd:enumeration value="Medicare Health Care Quality Demonstration-- Meridian"/>
          <xsd:enumeration value="Medicare Prior Authorization Models:  Non-Emergent Hyperbaric Oxygen Therapy"/>
          <xsd:enumeration value="Medicare Prior Authorization Models:  Repetitive Scheduled Non-Emergent Ambulance Transport"/>
          <xsd:enumeration value="Million Hearts Initiative"/>
          <xsd:enumeration value="Million Hearts: Cardiovascular Risk Reduction Model"/>
          <xsd:enumeration value="Multi-Payer Advanced Primary Care Practice (MAPCP) Demonstration"/>
          <xsd:enumeration value="Next Generation ACO Model"/>
          <xsd:enumeration value="Oncology Care Model (OCM)"/>
          <xsd:enumeration value="Part D Enhanced Medication Therapy Management Model"/>
          <xsd:enumeration value="Partnership for Patients - Round 2"/>
          <xsd:enumeration value="Pioneer ACO"/>
          <xsd:enumeration value="Rural Community Hospital Demonstration"/>
          <xsd:enumeration value="SIM Test State - Arkansas"/>
          <xsd:enumeration value="SIM Test State - Maine"/>
          <xsd:enumeration value="SIM Test State - Massachusetts"/>
          <xsd:enumeration value="SIM Test State - Oregon"/>
          <xsd:enumeration value="SIM Test State - Vermont"/>
          <xsd:enumeration value="State Innovation Models -Round 1"/>
          <xsd:enumeration value="State Innovation Models -Round 2"/>
          <xsd:enumeration value="Strong Start Strategy 2"/>
          <xsd:enumeration value="Transforming Clinical Practice Initiative (TCPI)"/>
          <xsd:enumeration value="Acute Care Episode (ACE) Demonstration"/>
          <xsd:enumeration value="Cancer Prevention Treatment Demonstration"/>
          <xsd:enumeration value="Care Management for High Cost Beneficiaries Demonstration"/>
          <xsd:enumeration value="Electronic Health Records (EHR)-Demonstration"/>
          <xsd:enumeration value="Federally Qualified Health Center Advanced Primary Care Practice Demonstration"/>
          <xsd:enumeration value="For-Profit PACE Demonstration"/>
          <xsd:enumeration value="Frontier Extended Stay Clinic Demonstration"/>
          <xsd:enumeration value="Medicaid Emergency Psychiatric Hospital Demonstration"/>
          <xsd:enumeration value="Medicare Coordinated Care Demonstration/ Health Quality Partners"/>
          <xsd:enumeration value="Medicare Health Care Quality-   NC-CCN"/>
          <xsd:enumeration value="Medicare Health Care Quality Demonstration -- Gundersen-Lutheran"/>
          <xsd:enumeration value="Medicare Health Care Quality- Indianapolis Health Information Exchange (IHIE)"/>
          <xsd:enumeration value="Medicare Hospital Gainsharing Demonstration"/>
          <xsd:enumeration value="Medicare Imaging Demonstration (Appropriate Use of Imaging Services-Demonstration)"/>
          <xsd:enumeration value="Medicare Low Vision Rehabilitation Demonstration"/>
          <xsd:enumeration value="Medicare Physician Group Practice Transition-Demonstration"/>
          <xsd:enumeration value="Nursing Home Value Based Purchasing Demonstration"/>
          <xsd:enumeration value="Partnership for Patients - Round 1"/>
          <xsd:enumeration value="Physician Hospital Collaboration"/>
          <xsd:enumeration value="Senior Risk Reduction Demonstration"/>
          <xsd:enumeration value="Skilled Nursing Facility (SNF) Home Health Agency (HHA) Value Based Purchasing"/>
          <xsd:enumeration value="Thomson Contract Chiropractic Services"/>
          <xsd:enumeration value="Treatment of Certain Complex Diagnostic Laboratory Tests Demonstration"/>
        </xsd:restriction>
      </xsd:simpleType>
    </xsd:element>
    <xsd:element name="CMMI_x0020_Group" ma:index="9" nillable="true" ma:displayName="CMMI Group" ma:format="Dropdown" ma:internalName="CMMI_x0020_Group">
      <xsd:simpleType>
        <xsd:restriction base="dms:Choice">
          <xsd:enumeration value="Business Services Group (BSG)"/>
          <xsd:enumeration value="Learning &amp; Diffusion Group (LDG)"/>
          <xsd:enumeration value="Medicare Demonstrations Program Group (MDPG)"/>
          <xsd:enumeration value="Patient Care Models Group (PCMG)"/>
          <xsd:enumeration value="Policy &amp; Programs Group (PPG)"/>
          <xsd:enumeration value="Prevention &amp; Population Health Group (PCHMG)"/>
          <xsd:enumeration value="Research &amp; Rapid Cycle Evaluation Group (RREG)"/>
          <xsd:enumeration value="Seamless Care Models Group (SCMG)"/>
          <xsd:enumeration value="State Innovation Groups (SIG)"/>
          <xsd:enumeration value="Center for Program Integrity (CPI)"/>
          <xsd:enumeration value="Center of Clinical Standards &amp; Quality (CCSQ)"/>
          <xsd:enumeration value="Federal Coordinated Healthcare Office (FCHCO)"/>
        </xsd:restriction>
      </xsd:simpleType>
    </xsd:element>
    <xsd:element name="Archive" ma:index="10" nillable="true" ma:displayName="Archive" ma:default="No" ma:format="Dropdown" ma:internalName="Archive">
      <xsd:simpleType>
        <xsd:restriction base="dms:Choice">
          <xsd:enumeration value="No"/>
          <xsd:enumeration value="Y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f26890-e78d-488d-ad70-cf82d6fc480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/>
</file>

<file path=customXml/item3.xml><?xml version="1.0" encoding="utf-8"?>
<?mso-contentType ?>
<SharedContentType xmlns="Microsoft.SharePoint.Taxonomy.ContentTypeSync" SourceId="86a8e296-5f29-4af2-954b-0de0d1e1f8bc" ContentTypeId="0x0101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MMI_x0020_Group xmlns="b5c30c5a-817e-47fa-84d6-e9536c2e16e0" xsi:nil="true"/>
    <Record_x0020_Description xmlns="b5c30c5a-817e-47fa-84d6-e9536c2e16e0" xsi:nil="true"/>
    <Functional_x0020_Area xmlns="b5c30c5a-817e-47fa-84d6-e9536c2e16e0" xsi:nil="true"/>
    <Model_x0020_or_x0020_Project xmlns="b5c30c5a-817e-47fa-84d6-e9536c2e16e0" xsi:nil="true"/>
    <Temporary_x002f_Permanent_x002f_Frozen_x0020_Record xmlns="b5c30c5a-817e-47fa-84d6-e9536c2e16e0" xsi:nil="true"/>
    <Retention_x0020_Period xmlns="b5c30c5a-817e-47fa-84d6-e9536c2e16e0" xsi:nil="true"/>
    <Archive xmlns="b5c30c5a-817e-47fa-84d6-e9536c2e16e0">No</Archive>
  </documentManagement>
</p:properties>
</file>

<file path=customXml/itemProps1.xml><?xml version="1.0" encoding="utf-8"?>
<ds:datastoreItem xmlns:ds="http://schemas.openxmlformats.org/officeDocument/2006/customXml" ds:itemID="{ABD753B8-0C3B-469A-A263-3C20FBE0689A}"/>
</file>

<file path=customXml/itemProps2.xml><?xml version="1.0" encoding="utf-8"?>
<ds:datastoreItem xmlns:ds="http://schemas.openxmlformats.org/officeDocument/2006/customXml" ds:itemID="{4862416A-6E9C-495A-87D4-E005811FA322}"/>
</file>

<file path=customXml/itemProps3.xml><?xml version="1.0" encoding="utf-8"?>
<ds:datastoreItem xmlns:ds="http://schemas.openxmlformats.org/officeDocument/2006/customXml" ds:itemID="{FC076FAF-1107-429D-A9B1-F5A3AE2D326F}"/>
</file>

<file path=customXml/itemProps4.xml><?xml version="1.0" encoding="utf-8"?>
<ds:datastoreItem xmlns:ds="http://schemas.openxmlformats.org/officeDocument/2006/customXml" ds:itemID="{68AF7B2C-E331-411E-A9D3-B1FB10CC58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NGACO_PUF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Bachofer</dc:creator>
  <cp:lastModifiedBy>D'Cruz, Brittany</cp:lastModifiedBy>
  <dcterms:created xsi:type="dcterms:W3CDTF">2020-02-14T20:07:08Z</dcterms:created>
  <dcterms:modified xsi:type="dcterms:W3CDTF">2020-03-26T19:52:24Z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0x0101005970C7521DE20747B0A6324FB4A96C36</vt:lpwstr>
  </property>
</Properties>
</file>