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CPG\DIPC\Website Files for edit.cms.gov\SNF\Downloads\Excel\"/>
    </mc:Choice>
  </mc:AlternateContent>
  <xr:revisionPtr revIDLastSave="0" documentId="13_ncr:1_{B464E990-D697-4D3C-854D-9F4172835BE4}" xr6:coauthVersionLast="47" xr6:coauthVersionMax="47" xr10:uidLastSave="{00000000-0000-0000-0000-000000000000}"/>
  <bookViews>
    <workbookView xWindow="28680" yWindow="-120" windowWidth="29040" windowHeight="15720" tabRatio="751" firstSheet="1" activeTab="1" xr2:uid="{00000000-000D-0000-FFFF-FFFF00000000}"/>
  </bookViews>
  <sheets>
    <sheet name="Rate Adjustments" sheetId="5" state="hidden" r:id="rId1"/>
    <sheet name="Urban" sheetId="6" r:id="rId2"/>
    <sheet name="Rural" sheetId="7" r:id="rId3"/>
    <sheet name="Notes" sheetId="11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5" l="1"/>
  <c r="C15" i="5"/>
  <c r="C16" i="5"/>
  <c r="C17" i="5"/>
  <c r="C18" i="5"/>
  <c r="C19" i="5"/>
  <c r="C20" i="5"/>
  <c r="C21" i="5"/>
  <c r="C13" i="5"/>
  <c r="D14" i="5"/>
  <c r="D15" i="5"/>
  <c r="D16" i="5"/>
  <c r="D17" i="5"/>
  <c r="D18" i="5"/>
  <c r="D19" i="5"/>
  <c r="D20" i="5"/>
  <c r="D21" i="5"/>
  <c r="D13" i="5"/>
  <c r="D22" i="5" l="1"/>
  <c r="C22" i="5" l="1"/>
  <c r="D24" i="5" l="1"/>
  <c r="D26" i="5" s="1"/>
  <c r="D8" i="5" l="1"/>
  <c r="C8" i="5"/>
  <c r="B8" i="5"/>
  <c r="D3" i="5"/>
  <c r="C3" i="5"/>
  <c r="B3" i="5"/>
  <c r="B6" i="5"/>
  <c r="B1" i="5"/>
  <c r="B28" i="5"/>
  <c r="B26" i="5"/>
  <c r="B24" i="5"/>
  <c r="B11" i="5"/>
  <c r="D28" i="5" l="1"/>
  <c r="C9" i="5"/>
  <c r="B9" i="5"/>
  <c r="C4" i="5"/>
  <c r="B4" i="5"/>
  <c r="D9" i="5"/>
  <c r="D4" i="5" l="1"/>
</calcChain>
</file>

<file path=xl/sharedStrings.xml><?xml version="1.0" encoding="utf-8"?>
<sst xmlns="http://schemas.openxmlformats.org/spreadsheetml/2006/main" count="457" uniqueCount="87">
  <si>
    <t>Total</t>
  </si>
  <si>
    <t>ES3</t>
  </si>
  <si>
    <t>ES2</t>
  </si>
  <si>
    <t>ES1</t>
  </si>
  <si>
    <t>CA2</t>
  </si>
  <si>
    <t>CA1</t>
  </si>
  <si>
    <t>PA2</t>
  </si>
  <si>
    <t>PA1</t>
  </si>
  <si>
    <t>Case-Mix Adjusted Federal Rates and Associated Indexes (Urban)</t>
  </si>
  <si>
    <t>Case-Mix Adjusted Federal Rates and Associated Indexes (Rural)</t>
  </si>
  <si>
    <t>Wages and salaries</t>
  </si>
  <si>
    <t>Employee benefits</t>
  </si>
  <si>
    <t>Any changes to rates should be done in the "Summary" worksheet.</t>
  </si>
  <si>
    <t>Capital-related (.391)</t>
  </si>
  <si>
    <t>Y</t>
  </si>
  <si>
    <t>N</t>
  </si>
  <si>
    <t>Administrative and facilities support services</t>
  </si>
  <si>
    <t>Professional Fees: Labor-Related</t>
  </si>
  <si>
    <t>Installation, Maintenance and Repair Services</t>
  </si>
  <si>
    <t>All Other: Labor Related Services</t>
  </si>
  <si>
    <t>PDPM Group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</si>
  <si>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</si>
  <si>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</si>
  <si>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</si>
  <si>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</si>
  <si>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</si>
  <si>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</si>
  <si>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</si>
  <si>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</si>
  <si>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</si>
  <si>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</si>
  <si>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</si>
  <si>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</si>
  <si>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</si>
  <si>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</si>
  <si>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</si>
  <si>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</si>
  <si>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</si>
  <si>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</si>
  <si>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</si>
  <si>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</si>
  <si>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</si>
  <si>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</si>
  <si>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</si>
  <si>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PT CMI</t>
  </si>
  <si>
    <t>OT CMI</t>
  </si>
  <si>
    <t>SLP CMI</t>
  </si>
  <si>
    <t>NTA CMI</t>
  </si>
  <si>
    <t>Nursing CMI</t>
  </si>
  <si>
    <t>PT Component Rate</t>
  </si>
  <si>
    <t>OT Component Rate</t>
  </si>
  <si>
    <t>SLP Component Rate</t>
  </si>
  <si>
    <t>NTA Component Rate</t>
  </si>
  <si>
    <t>Nursing Component Rate</t>
  </si>
  <si>
    <t>Nursing CMG</t>
  </si>
  <si>
    <t>HDE2</t>
  </si>
  <si>
    <t>HDE1</t>
  </si>
  <si>
    <t>HBC2</t>
  </si>
  <si>
    <t>HBC1</t>
  </si>
  <si>
    <t>LDE2</t>
  </si>
  <si>
    <t>LDE1</t>
  </si>
  <si>
    <t>LBC2</t>
  </si>
  <si>
    <t>LBC1</t>
  </si>
  <si>
    <t>CDE2</t>
  </si>
  <si>
    <t>CDE1</t>
  </si>
  <si>
    <t>CBC2</t>
  </si>
  <si>
    <t>CBC1</t>
  </si>
  <si>
    <t>BAB2</t>
  </si>
  <si>
    <t>BAB1</t>
  </si>
  <si>
    <t>PDE2</t>
  </si>
  <si>
    <t>PDE1</t>
  </si>
  <si>
    <t>PBC2</t>
  </si>
  <si>
    <t>PBC1</t>
  </si>
  <si>
    <t>This book contains updated preliminary SNF PPS rates for FY 2020.</t>
  </si>
  <si>
    <t>Variable Per Diem Schedules</t>
  </si>
  <si>
    <t>Day in Stay</t>
  </si>
  <si>
    <t>PT/OT VPD Schedule</t>
  </si>
  <si>
    <t>Adjustment Factor</t>
  </si>
  <si>
    <t>NTA VPD Schedule</t>
  </si>
  <si>
    <t>-</t>
  </si>
  <si>
    <t>PT Component Rate (QRP)</t>
  </si>
  <si>
    <t>OT Component Rate (QRP)</t>
  </si>
  <si>
    <t>SLP Component Rate (QRP)</t>
  </si>
  <si>
    <t>Nursing Component Rate (QRP)</t>
  </si>
  <si>
    <t>NTA Component Rate (QRP)</t>
  </si>
  <si>
    <t>Nursing Component Rate (AIDS)</t>
  </si>
  <si>
    <t>Nursing Component Rate (QRP/AIDS)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</si>
</sst>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&quot;$&quot;#,##0.00"/>
    <numFmt numFmtId="165" formatCode="0.0"/>
    <numFmt numFmtId="166" formatCode="0.0000"/>
    <numFmt numFmtId="167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MS Sans Serif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horizontal="left" vertical="top"/>
    </xf>
    <xf numFmtId="0" fontId="1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4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166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0" xfId="0" applyFont="1"/>
    <xf numFmtId="0" fontId="8" fillId="0" borderId="1" xfId="0" applyFont="1" applyBorder="1" applyAlignment="1">
      <alignment wrapText="1"/>
    </xf>
    <xf numFmtId="0" fontId="0" fillId="0" borderId="0" xfId="0" quotePrefix="1"/>
    <xf numFmtId="0" fontId="8" fillId="0" borderId="10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2" fontId="0" fillId="0" borderId="18" xfId="0" applyNumberFormat="1" applyBorder="1"/>
    <xf numFmtId="2" fontId="0" fillId="0" borderId="18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quotePrefix="1" applyBorder="1" applyAlignment="1">
      <alignment horizontal="center" vertical="center"/>
    </xf>
    <xf numFmtId="2" fontId="0" fillId="0" borderId="6" xfId="0" applyNumberFormat="1" applyBorder="1"/>
    <xf numFmtId="0" fontId="0" fillId="0" borderId="19" xfId="0" quotePrefix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21" xfId="0" quotePrefix="1" applyBorder="1" applyAlignment="1">
      <alignment horizontal="center" vertical="center"/>
    </xf>
    <xf numFmtId="2" fontId="0" fillId="0" borderId="22" xfId="0" applyNumberFormat="1" applyBorder="1"/>
    <xf numFmtId="0" fontId="0" fillId="0" borderId="23" xfId="0" quotePrefix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166" fontId="2" fillId="0" borderId="25" xfId="0" applyNumberFormat="1" applyFont="1" applyBorder="1" applyAlignment="1">
      <alignment horizontal="center" vertical="center" wrapText="1"/>
    </xf>
    <xf numFmtId="0" fontId="1" fillId="0" borderId="24" xfId="0" applyFont="1" applyBorder="1"/>
    <xf numFmtId="0" fontId="1" fillId="0" borderId="25" xfId="0" applyFont="1" applyBorder="1"/>
    <xf numFmtId="164" fontId="7" fillId="0" borderId="1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164" fontId="7" fillId="0" borderId="5" xfId="0" quotePrefix="1" applyNumberFormat="1" applyFont="1" applyBorder="1" applyAlignment="1">
      <alignment horizontal="center" vertical="center"/>
    </xf>
    <xf numFmtId="164" fontId="7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6" fillId="0" borderId="9" xfId="0" quotePrefix="1" applyFont="1" applyBorder="1" applyAlignment="1">
      <alignment horizontal="center"/>
    </xf>
    <xf numFmtId="0" fontId="6" fillId="0" borderId="8" xfId="0" quotePrefix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</cellXfs>
  <cellStyles count="4">
    <cellStyle name="Comma 2" xfId="2" xr:uid="{00000000-0005-0000-0000-000001000000}"/>
    <cellStyle name="Normal" xfId="0" builtinId="0"/>
    <cellStyle name="Normal 2" xfId="1" xr:uid="{00000000-0005-0000-0000-000004000000}"/>
    <cellStyle name="Percent 2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33"/>
  <sheetViews>
    <sheetView topLeftCell="A58" workbookViewId="0">
      <selection activeCell="F70" sqref="F70"/>
    </sheetView>
  </sheetViews>
  <sheetFormatPr defaultRowHeight="15" x14ac:dyDescent="0.25"/>
  <cols>
    <col min="1" max="1" width="4.7109375" customWidth="1"/>
    <col min="2" max="2" width="30.5703125" customWidth="1"/>
    <col min="3" max="3" width="20.85546875" customWidth="1"/>
    <col min="4" max="4" width="22" customWidth="1"/>
    <col min="5" max="5" width="17.5703125" customWidth="1"/>
  </cols>
  <sheetData>
    <row r="1" spans="2:4" x14ac:dyDescent="0.25">
      <c r="B1" s="2" t="e">
        <f>#REF!</f>
        <v>#REF!</v>
      </c>
    </row>
    <row r="2" spans="2:4" ht="15.75" thickBot="1" x14ac:dyDescent="0.3"/>
    <row r="3" spans="2:4" ht="60.75" thickBot="1" x14ac:dyDescent="0.3">
      <c r="B3" s="5" t="e">
        <f>#REF!</f>
        <v>#REF!</v>
      </c>
      <c r="C3" s="5" t="e">
        <f>#REF!</f>
        <v>#REF!</v>
      </c>
      <c r="D3" s="5" t="e">
        <f>#REF!</f>
        <v>#REF!</v>
      </c>
    </row>
    <row r="4" spans="2:4" ht="15.75" thickBot="1" x14ac:dyDescent="0.3">
      <c r="B4" s="8" t="e">
        <f>#REF!</f>
        <v>#REF!</v>
      </c>
      <c r="C4" s="8" t="e">
        <f>#REF!</f>
        <v>#REF!</v>
      </c>
      <c r="D4" s="8" t="e">
        <f>#REF!</f>
        <v>#REF!</v>
      </c>
    </row>
    <row r="6" spans="2:4" x14ac:dyDescent="0.25">
      <c r="B6" s="2" t="e">
        <f>#REF!</f>
        <v>#REF!</v>
      </c>
    </row>
    <row r="7" spans="2:4" ht="15.75" thickBot="1" x14ac:dyDescent="0.3"/>
    <row r="8" spans="2:4" ht="30.75" thickBot="1" x14ac:dyDescent="0.3">
      <c r="B8" s="10" t="e">
        <f>#REF!</f>
        <v>#REF!</v>
      </c>
      <c r="C8" s="5" t="e">
        <f>#REF!</f>
        <v>#REF!</v>
      </c>
      <c r="D8" s="5" t="e">
        <f>#REF!</f>
        <v>#REF!</v>
      </c>
    </row>
    <row r="9" spans="2:4" ht="15.75" thickBot="1" x14ac:dyDescent="0.3">
      <c r="B9" s="7" t="e">
        <f>#REF!</f>
        <v>#REF!</v>
      </c>
      <c r="C9" s="7" t="e">
        <f>#REF!</f>
        <v>#REF!</v>
      </c>
      <c r="D9" s="7" t="e">
        <f>#REF!</f>
        <v>#REF!</v>
      </c>
    </row>
    <row r="10" spans="2:4" x14ac:dyDescent="0.25">
      <c r="B10" s="3"/>
      <c r="C10" s="4"/>
      <c r="D10" s="4"/>
    </row>
    <row r="11" spans="2:4" x14ac:dyDescent="0.25">
      <c r="B11" s="2" t="e">
        <f>#REF!</f>
        <v>#REF!</v>
      </c>
    </row>
    <row r="12" spans="2:4" ht="15.75" thickBot="1" x14ac:dyDescent="0.3"/>
    <row r="13" spans="2:4" ht="26.25" thickBot="1" x14ac:dyDescent="0.3">
      <c r="B13" s="16"/>
      <c r="C13" s="12" t="e">
        <f>#REF!</f>
        <v>#REF!</v>
      </c>
      <c r="D13" s="12" t="e">
        <f>#REF!</f>
        <v>#REF!</v>
      </c>
    </row>
    <row r="14" spans="2:4" ht="15.75" thickBot="1" x14ac:dyDescent="0.3">
      <c r="B14" s="13"/>
      <c r="C14" s="12" t="e">
        <f>#REF!</f>
        <v>#REF!</v>
      </c>
      <c r="D14" s="12" t="e">
        <f>#REF!</f>
        <v>#REF!</v>
      </c>
    </row>
    <row r="15" spans="2:4" ht="15.75" thickBot="1" x14ac:dyDescent="0.3">
      <c r="B15" s="14" t="s">
        <v>10</v>
      </c>
      <c r="C15" s="12" t="e">
        <f>#REF!</f>
        <v>#REF!</v>
      </c>
      <c r="D15" s="12" t="e">
        <f>#REF!</f>
        <v>#REF!</v>
      </c>
    </row>
    <row r="16" spans="2:4" ht="15.75" thickBot="1" x14ac:dyDescent="0.3">
      <c r="B16" s="15" t="s">
        <v>11</v>
      </c>
      <c r="C16" s="12" t="e">
        <f>#REF!</f>
        <v>#REF!</v>
      </c>
      <c r="D16" s="12" t="e">
        <f>#REF!</f>
        <v>#REF!</v>
      </c>
    </row>
    <row r="17" spans="2:5" ht="15.75" thickBot="1" x14ac:dyDescent="0.3">
      <c r="B17" s="15" t="s">
        <v>17</v>
      </c>
      <c r="C17" s="12" t="e">
        <f>#REF!</f>
        <v>#REF!</v>
      </c>
      <c r="D17" s="12" t="e">
        <f>#REF!</f>
        <v>#REF!</v>
      </c>
    </row>
    <row r="18" spans="2:5" ht="26.25" thickBot="1" x14ac:dyDescent="0.3">
      <c r="B18" s="15" t="s">
        <v>16</v>
      </c>
      <c r="C18" s="12" t="e">
        <f>#REF!</f>
        <v>#REF!</v>
      </c>
      <c r="D18" s="12" t="e">
        <f>#REF!</f>
        <v>#REF!</v>
      </c>
    </row>
    <row r="19" spans="2:5" ht="27" thickBot="1" x14ac:dyDescent="0.3">
      <c r="B19" s="17" t="s">
        <v>18</v>
      </c>
      <c r="C19" s="12" t="e">
        <f>#REF!</f>
        <v>#REF!</v>
      </c>
      <c r="D19" s="12" t="e">
        <f>#REF!</f>
        <v>#REF!</v>
      </c>
    </row>
    <row r="20" spans="2:5" ht="15.75" thickBot="1" x14ac:dyDescent="0.3">
      <c r="B20" s="15" t="s">
        <v>19</v>
      </c>
      <c r="C20" s="12" t="e">
        <f>#REF!</f>
        <v>#REF!</v>
      </c>
      <c r="D20" s="12" t="e">
        <f>#REF!</f>
        <v>#REF!</v>
      </c>
    </row>
    <row r="21" spans="2:5" ht="15.75" thickBot="1" x14ac:dyDescent="0.3">
      <c r="B21" s="15" t="s">
        <v>13</v>
      </c>
      <c r="C21" s="12" t="e">
        <f>#REF!</f>
        <v>#REF!</v>
      </c>
      <c r="D21" s="12" t="e">
        <f>#REF!</f>
        <v>#REF!</v>
      </c>
    </row>
    <row r="22" spans="2:5" ht="15.75" thickBot="1" x14ac:dyDescent="0.3">
      <c r="B22" s="15" t="s">
        <v>0</v>
      </c>
      <c r="C22" s="12" t="e">
        <f>#REF!</f>
        <v>#REF!</v>
      </c>
      <c r="D22" s="12" t="e">
        <f>#REF!</f>
        <v>#REF!</v>
      </c>
    </row>
    <row r="23" spans="2:5" ht="15.75" thickBot="1" x14ac:dyDescent="0.3">
      <c r="B23" s="19"/>
      <c r="C23" s="20"/>
      <c r="D23" s="21"/>
    </row>
    <row r="24" spans="2:5" ht="15.75" thickBot="1" x14ac:dyDescent="0.3">
      <c r="B24" s="57" t="e">
        <f>#REF!</f>
        <v>#REF!</v>
      </c>
      <c r="C24" s="57"/>
      <c r="D24" s="11" t="e">
        <f>#REF!</f>
        <v>#REF!</v>
      </c>
    </row>
    <row r="25" spans="2:5" ht="15.75" thickBot="1" x14ac:dyDescent="0.3"/>
    <row r="26" spans="2:5" ht="15.75" thickBot="1" x14ac:dyDescent="0.3">
      <c r="B26" s="57" t="e">
        <f>#REF!</f>
        <v>#REF!</v>
      </c>
      <c r="C26" s="57"/>
      <c r="D26" s="11" t="e">
        <f>100-D24</f>
        <v>#REF!</v>
      </c>
    </row>
    <row r="27" spans="2:5" ht="15.75" thickBot="1" x14ac:dyDescent="0.3"/>
    <row r="28" spans="2:5" ht="15.75" thickBot="1" x14ac:dyDescent="0.3">
      <c r="B28" s="57" t="e">
        <f>#REF!</f>
        <v>#REF!</v>
      </c>
      <c r="C28" s="57"/>
      <c r="D28" s="9" t="e">
        <f>#REF!</f>
        <v>#REF!</v>
      </c>
    </row>
    <row r="29" spans="2:5" x14ac:dyDescent="0.25">
      <c r="B29" s="2"/>
    </row>
    <row r="30" spans="2:5" x14ac:dyDescent="0.25">
      <c r="B30" s="58" t="s">
        <v>74</v>
      </c>
      <c r="C30" s="58"/>
      <c r="D30" s="58"/>
      <c r="E30" s="58"/>
    </row>
    <row r="31" spans="2:5" ht="15.75" thickBot="1" x14ac:dyDescent="0.3">
      <c r="B31" s="2"/>
    </row>
    <row r="32" spans="2:5" ht="15.75" thickBot="1" x14ac:dyDescent="0.3">
      <c r="B32" s="59" t="s">
        <v>76</v>
      </c>
      <c r="C32" s="60"/>
      <c r="D32" s="61" t="s">
        <v>78</v>
      </c>
      <c r="E32" s="62"/>
    </row>
    <row r="33" spans="2:5" ht="15.75" thickBot="1" x14ac:dyDescent="0.3">
      <c r="B33" s="39" t="s">
        <v>75</v>
      </c>
      <c r="C33" s="40" t="s">
        <v>77</v>
      </c>
      <c r="D33" s="41" t="s">
        <v>75</v>
      </c>
      <c r="E33" s="42" t="s">
        <v>77</v>
      </c>
    </row>
    <row r="34" spans="2:5" x14ac:dyDescent="0.25">
      <c r="B34" s="37">
        <v>1</v>
      </c>
      <c r="C34" s="38">
        <v>1</v>
      </c>
      <c r="D34" s="35">
        <v>1</v>
      </c>
      <c r="E34" s="36">
        <v>3</v>
      </c>
    </row>
    <row r="35" spans="2:5" x14ac:dyDescent="0.25">
      <c r="B35" s="27">
        <v>2</v>
      </c>
      <c r="C35" s="26">
        <v>1</v>
      </c>
      <c r="D35" s="32">
        <v>2</v>
      </c>
      <c r="E35" s="25">
        <v>3</v>
      </c>
    </row>
    <row r="36" spans="2:5" x14ac:dyDescent="0.25">
      <c r="B36" s="27">
        <v>3</v>
      </c>
      <c r="C36" s="26">
        <v>1</v>
      </c>
      <c r="D36" s="32">
        <v>3</v>
      </c>
      <c r="E36" s="25">
        <v>3</v>
      </c>
    </row>
    <row r="37" spans="2:5" x14ac:dyDescent="0.25">
      <c r="B37" s="27">
        <v>4</v>
      </c>
      <c r="C37" s="26">
        <v>1</v>
      </c>
      <c r="D37" s="32">
        <v>4</v>
      </c>
      <c r="E37" s="25">
        <v>1</v>
      </c>
    </row>
    <row r="38" spans="2:5" x14ac:dyDescent="0.25">
      <c r="B38" s="27">
        <v>5</v>
      </c>
      <c r="C38" s="26">
        <v>1</v>
      </c>
      <c r="D38" s="32">
        <v>5</v>
      </c>
      <c r="E38" s="25">
        <v>1</v>
      </c>
    </row>
    <row r="39" spans="2:5" x14ac:dyDescent="0.25">
      <c r="B39" s="27">
        <v>6</v>
      </c>
      <c r="C39" s="26">
        <v>1</v>
      </c>
      <c r="D39" s="32">
        <v>6</v>
      </c>
      <c r="E39" s="25">
        <v>1</v>
      </c>
    </row>
    <row r="40" spans="2:5" x14ac:dyDescent="0.25">
      <c r="B40" s="27">
        <v>7</v>
      </c>
      <c r="C40" s="26">
        <v>1</v>
      </c>
      <c r="D40" s="32">
        <v>7</v>
      </c>
      <c r="E40" s="25">
        <v>1</v>
      </c>
    </row>
    <row r="41" spans="2:5" x14ac:dyDescent="0.25">
      <c r="B41" s="27">
        <v>8</v>
      </c>
      <c r="C41" s="26">
        <v>1</v>
      </c>
      <c r="D41" s="32">
        <v>8</v>
      </c>
      <c r="E41" s="25">
        <v>1</v>
      </c>
    </row>
    <row r="42" spans="2:5" x14ac:dyDescent="0.25">
      <c r="B42" s="27">
        <v>9</v>
      </c>
      <c r="C42" s="26">
        <v>1</v>
      </c>
      <c r="D42" s="32">
        <v>9</v>
      </c>
      <c r="E42" s="25">
        <v>1</v>
      </c>
    </row>
    <row r="43" spans="2:5" x14ac:dyDescent="0.25">
      <c r="B43" s="27">
        <v>10</v>
      </c>
      <c r="C43" s="26">
        <v>1</v>
      </c>
      <c r="D43" s="32">
        <v>10</v>
      </c>
      <c r="E43" s="25">
        <v>1</v>
      </c>
    </row>
    <row r="44" spans="2:5" x14ac:dyDescent="0.25">
      <c r="B44" s="27">
        <v>11</v>
      </c>
      <c r="C44" s="26">
        <v>1</v>
      </c>
      <c r="D44" s="32">
        <v>11</v>
      </c>
      <c r="E44" s="25">
        <v>1</v>
      </c>
    </row>
    <row r="45" spans="2:5" x14ac:dyDescent="0.25">
      <c r="B45" s="27">
        <v>12</v>
      </c>
      <c r="C45" s="26">
        <v>1</v>
      </c>
      <c r="D45" s="32">
        <v>12</v>
      </c>
      <c r="E45" s="25">
        <v>1</v>
      </c>
    </row>
    <row r="46" spans="2:5" x14ac:dyDescent="0.25">
      <c r="B46" s="27">
        <v>13</v>
      </c>
      <c r="C46" s="26">
        <v>1</v>
      </c>
      <c r="D46" s="32">
        <v>13</v>
      </c>
      <c r="E46" s="25">
        <v>1</v>
      </c>
    </row>
    <row r="47" spans="2:5" x14ac:dyDescent="0.25">
      <c r="B47" s="27">
        <v>14</v>
      </c>
      <c r="C47" s="26">
        <v>1</v>
      </c>
      <c r="D47" s="32">
        <v>14</v>
      </c>
      <c r="E47" s="25">
        <v>1</v>
      </c>
    </row>
    <row r="48" spans="2:5" x14ac:dyDescent="0.25">
      <c r="B48" s="29">
        <v>15</v>
      </c>
      <c r="C48" s="26">
        <v>1</v>
      </c>
      <c r="D48" s="31">
        <v>15</v>
      </c>
      <c r="E48" s="25">
        <v>1</v>
      </c>
    </row>
    <row r="49" spans="2:5" x14ac:dyDescent="0.25">
      <c r="B49" s="27">
        <v>16</v>
      </c>
      <c r="C49" s="26">
        <v>1</v>
      </c>
      <c r="D49" s="32">
        <v>16</v>
      </c>
      <c r="E49" s="25">
        <v>1</v>
      </c>
    </row>
    <row r="50" spans="2:5" x14ac:dyDescent="0.25">
      <c r="B50" s="27">
        <v>17</v>
      </c>
      <c r="C50" s="26">
        <v>1</v>
      </c>
      <c r="D50" s="32">
        <v>17</v>
      </c>
      <c r="E50" s="25">
        <v>1</v>
      </c>
    </row>
    <row r="51" spans="2:5" x14ac:dyDescent="0.25">
      <c r="B51" s="27">
        <v>18</v>
      </c>
      <c r="C51" s="26">
        <v>1</v>
      </c>
      <c r="D51" s="32">
        <v>18</v>
      </c>
      <c r="E51" s="25">
        <v>1</v>
      </c>
    </row>
    <row r="52" spans="2:5" x14ac:dyDescent="0.25">
      <c r="B52" s="27">
        <v>19</v>
      </c>
      <c r="C52" s="26">
        <v>1</v>
      </c>
      <c r="D52" s="32">
        <v>19</v>
      </c>
      <c r="E52" s="25">
        <v>1</v>
      </c>
    </row>
    <row r="53" spans="2:5" x14ac:dyDescent="0.25">
      <c r="B53" s="27">
        <v>20</v>
      </c>
      <c r="C53" s="26">
        <v>1</v>
      </c>
      <c r="D53" s="32">
        <v>20</v>
      </c>
      <c r="E53" s="25">
        <v>1</v>
      </c>
    </row>
    <row r="54" spans="2:5" x14ac:dyDescent="0.25">
      <c r="B54" s="27">
        <v>21</v>
      </c>
      <c r="C54" s="26">
        <v>0.98</v>
      </c>
      <c r="D54" s="32">
        <v>21</v>
      </c>
      <c r="E54" s="25">
        <v>1</v>
      </c>
    </row>
    <row r="55" spans="2:5" x14ac:dyDescent="0.25">
      <c r="B55" s="27">
        <v>22</v>
      </c>
      <c r="C55" s="26">
        <v>0.98</v>
      </c>
      <c r="D55" s="32">
        <v>22</v>
      </c>
      <c r="E55" s="25">
        <v>1</v>
      </c>
    </row>
    <row r="56" spans="2:5" x14ac:dyDescent="0.25">
      <c r="B56" s="27">
        <v>23</v>
      </c>
      <c r="C56" s="26">
        <v>0.98</v>
      </c>
      <c r="D56" s="32">
        <v>23</v>
      </c>
      <c r="E56" s="25">
        <v>1</v>
      </c>
    </row>
    <row r="57" spans="2:5" x14ac:dyDescent="0.25">
      <c r="B57" s="27">
        <v>24</v>
      </c>
      <c r="C57" s="26">
        <v>0.98</v>
      </c>
      <c r="D57" s="32">
        <v>24</v>
      </c>
      <c r="E57" s="25">
        <v>1</v>
      </c>
    </row>
    <row r="58" spans="2:5" x14ac:dyDescent="0.25">
      <c r="B58" s="27">
        <v>25</v>
      </c>
      <c r="C58" s="26">
        <v>0.98</v>
      </c>
      <c r="D58" s="32">
        <v>25</v>
      </c>
      <c r="E58" s="25">
        <v>1</v>
      </c>
    </row>
    <row r="59" spans="2:5" x14ac:dyDescent="0.25">
      <c r="B59" s="27">
        <v>26</v>
      </c>
      <c r="C59" s="26">
        <v>0.98</v>
      </c>
      <c r="D59" s="32">
        <v>26</v>
      </c>
      <c r="E59" s="25">
        <v>1</v>
      </c>
    </row>
    <row r="60" spans="2:5" x14ac:dyDescent="0.25">
      <c r="B60" s="29">
        <v>27</v>
      </c>
      <c r="C60" s="26">
        <v>0.98</v>
      </c>
      <c r="D60" s="31">
        <v>27</v>
      </c>
      <c r="E60" s="25">
        <v>1</v>
      </c>
    </row>
    <row r="61" spans="2:5" x14ac:dyDescent="0.25">
      <c r="B61" s="27">
        <v>28</v>
      </c>
      <c r="C61" s="26">
        <v>0.96</v>
      </c>
      <c r="D61" s="32">
        <v>28</v>
      </c>
      <c r="E61" s="25">
        <v>1</v>
      </c>
    </row>
    <row r="62" spans="2:5" x14ac:dyDescent="0.25">
      <c r="B62" s="27">
        <v>29</v>
      </c>
      <c r="C62" s="26">
        <v>0.96</v>
      </c>
      <c r="D62" s="32">
        <v>29</v>
      </c>
      <c r="E62" s="25">
        <v>1</v>
      </c>
    </row>
    <row r="63" spans="2:5" x14ac:dyDescent="0.25">
      <c r="B63" s="27">
        <v>30</v>
      </c>
      <c r="C63" s="26">
        <v>0.96</v>
      </c>
      <c r="D63" s="32">
        <v>30</v>
      </c>
      <c r="E63" s="25">
        <v>1</v>
      </c>
    </row>
    <row r="64" spans="2:5" x14ac:dyDescent="0.25">
      <c r="B64" s="27">
        <v>31</v>
      </c>
      <c r="C64" s="26">
        <v>0.96</v>
      </c>
      <c r="D64" s="32">
        <v>31</v>
      </c>
      <c r="E64" s="25">
        <v>1</v>
      </c>
    </row>
    <row r="65" spans="2:5" x14ac:dyDescent="0.25">
      <c r="B65" s="27">
        <v>32</v>
      </c>
      <c r="C65" s="26">
        <v>0.96</v>
      </c>
      <c r="D65" s="32">
        <v>32</v>
      </c>
      <c r="E65" s="25">
        <v>1</v>
      </c>
    </row>
    <row r="66" spans="2:5" x14ac:dyDescent="0.25">
      <c r="B66" s="27">
        <v>33</v>
      </c>
      <c r="C66" s="26">
        <v>0.96</v>
      </c>
      <c r="D66" s="32">
        <v>33</v>
      </c>
      <c r="E66" s="25">
        <v>1</v>
      </c>
    </row>
    <row r="67" spans="2:5" x14ac:dyDescent="0.25">
      <c r="B67" s="27">
        <v>34</v>
      </c>
      <c r="C67" s="26">
        <v>0.96</v>
      </c>
      <c r="D67" s="32">
        <v>34</v>
      </c>
      <c r="E67" s="25">
        <v>1</v>
      </c>
    </row>
    <row r="68" spans="2:5" x14ac:dyDescent="0.25">
      <c r="B68" s="27">
        <v>35</v>
      </c>
      <c r="C68" s="26">
        <v>0.94</v>
      </c>
      <c r="D68" s="32">
        <v>35</v>
      </c>
      <c r="E68" s="25">
        <v>1</v>
      </c>
    </row>
    <row r="69" spans="2:5" x14ac:dyDescent="0.25">
      <c r="B69" s="27">
        <v>36</v>
      </c>
      <c r="C69" s="26">
        <v>0.94</v>
      </c>
      <c r="D69" s="32">
        <v>36</v>
      </c>
      <c r="E69" s="25">
        <v>1</v>
      </c>
    </row>
    <row r="70" spans="2:5" x14ac:dyDescent="0.25">
      <c r="B70" s="27">
        <v>37</v>
      </c>
      <c r="C70" s="26">
        <v>0.94</v>
      </c>
      <c r="D70" s="32">
        <v>37</v>
      </c>
      <c r="E70" s="25">
        <v>1</v>
      </c>
    </row>
    <row r="71" spans="2:5" x14ac:dyDescent="0.25">
      <c r="B71" s="27">
        <v>38</v>
      </c>
      <c r="C71" s="26">
        <v>0.94</v>
      </c>
      <c r="D71" s="32">
        <v>38</v>
      </c>
      <c r="E71" s="25">
        <v>1</v>
      </c>
    </row>
    <row r="72" spans="2:5" x14ac:dyDescent="0.25">
      <c r="B72" s="27">
        <v>39</v>
      </c>
      <c r="C72" s="26">
        <v>0.94</v>
      </c>
      <c r="D72" s="32">
        <v>39</v>
      </c>
      <c r="E72" s="25">
        <v>1</v>
      </c>
    </row>
    <row r="73" spans="2:5" x14ac:dyDescent="0.25">
      <c r="B73" s="27">
        <v>40</v>
      </c>
      <c r="C73" s="26">
        <v>0.94</v>
      </c>
      <c r="D73" s="32">
        <v>40</v>
      </c>
      <c r="E73" s="25">
        <v>1</v>
      </c>
    </row>
    <row r="74" spans="2:5" x14ac:dyDescent="0.25">
      <c r="B74" s="29">
        <v>41</v>
      </c>
      <c r="C74" s="26">
        <v>0.94</v>
      </c>
      <c r="D74" s="31">
        <v>41</v>
      </c>
      <c r="E74" s="25">
        <v>1</v>
      </c>
    </row>
    <row r="75" spans="2:5" x14ac:dyDescent="0.25">
      <c r="B75" s="27">
        <v>42</v>
      </c>
      <c r="C75" s="26">
        <v>0.92</v>
      </c>
      <c r="D75" s="32">
        <v>42</v>
      </c>
      <c r="E75" s="25">
        <v>1</v>
      </c>
    </row>
    <row r="76" spans="2:5" x14ac:dyDescent="0.25">
      <c r="B76" s="27">
        <v>43</v>
      </c>
      <c r="C76" s="26">
        <v>0.92</v>
      </c>
      <c r="D76" s="32">
        <v>43</v>
      </c>
      <c r="E76" s="25">
        <v>1</v>
      </c>
    </row>
    <row r="77" spans="2:5" x14ac:dyDescent="0.25">
      <c r="B77" s="27">
        <v>44</v>
      </c>
      <c r="C77" s="26">
        <v>0.92</v>
      </c>
      <c r="D77" s="32">
        <v>44</v>
      </c>
      <c r="E77" s="25">
        <v>1</v>
      </c>
    </row>
    <row r="78" spans="2:5" x14ac:dyDescent="0.25">
      <c r="B78" s="27">
        <v>45</v>
      </c>
      <c r="C78" s="26">
        <v>0.92</v>
      </c>
      <c r="D78" s="32">
        <v>45</v>
      </c>
      <c r="E78" s="25">
        <v>1</v>
      </c>
    </row>
    <row r="79" spans="2:5" x14ac:dyDescent="0.25">
      <c r="B79" s="27">
        <v>46</v>
      </c>
      <c r="C79" s="26">
        <v>0.92</v>
      </c>
      <c r="D79" s="32">
        <v>46</v>
      </c>
      <c r="E79" s="25">
        <v>1</v>
      </c>
    </row>
    <row r="80" spans="2:5" x14ac:dyDescent="0.25">
      <c r="B80" s="27">
        <v>47</v>
      </c>
      <c r="C80" s="26">
        <v>0.92</v>
      </c>
      <c r="D80" s="32">
        <v>47</v>
      </c>
      <c r="E80" s="25">
        <v>1</v>
      </c>
    </row>
    <row r="81" spans="2:5" x14ac:dyDescent="0.25">
      <c r="B81" s="27">
        <v>48</v>
      </c>
      <c r="C81" s="26">
        <v>0.92</v>
      </c>
      <c r="D81" s="32">
        <v>48</v>
      </c>
      <c r="E81" s="25">
        <v>1</v>
      </c>
    </row>
    <row r="82" spans="2:5" x14ac:dyDescent="0.25">
      <c r="B82" s="27">
        <v>49</v>
      </c>
      <c r="C82" s="26">
        <v>0.9</v>
      </c>
      <c r="D82" s="32">
        <v>49</v>
      </c>
      <c r="E82" s="25">
        <v>1</v>
      </c>
    </row>
    <row r="83" spans="2:5" x14ac:dyDescent="0.25">
      <c r="B83" s="27">
        <v>50</v>
      </c>
      <c r="C83" s="26">
        <v>0.9</v>
      </c>
      <c r="D83" s="32">
        <v>50</v>
      </c>
      <c r="E83" s="25">
        <v>1</v>
      </c>
    </row>
    <row r="84" spans="2:5" x14ac:dyDescent="0.25">
      <c r="B84" s="27">
        <v>51</v>
      </c>
      <c r="C84" s="26">
        <v>0.9</v>
      </c>
      <c r="D84" s="32">
        <v>51</v>
      </c>
      <c r="E84" s="25">
        <v>1</v>
      </c>
    </row>
    <row r="85" spans="2:5" x14ac:dyDescent="0.25">
      <c r="B85" s="27">
        <v>52</v>
      </c>
      <c r="C85" s="26">
        <v>0.9</v>
      </c>
      <c r="D85" s="32">
        <v>52</v>
      </c>
      <c r="E85" s="25">
        <v>1</v>
      </c>
    </row>
    <row r="86" spans="2:5" x14ac:dyDescent="0.25">
      <c r="B86" s="29">
        <v>53</v>
      </c>
      <c r="C86" s="26">
        <v>0.9</v>
      </c>
      <c r="D86" s="31">
        <v>53</v>
      </c>
      <c r="E86" s="25">
        <v>1</v>
      </c>
    </row>
    <row r="87" spans="2:5" x14ac:dyDescent="0.25">
      <c r="B87" s="27">
        <v>54</v>
      </c>
      <c r="C87" s="26">
        <v>0.9</v>
      </c>
      <c r="D87" s="32">
        <v>54</v>
      </c>
      <c r="E87" s="25">
        <v>1</v>
      </c>
    </row>
    <row r="88" spans="2:5" x14ac:dyDescent="0.25">
      <c r="B88" s="27">
        <v>55</v>
      </c>
      <c r="C88" s="26">
        <v>0.9</v>
      </c>
      <c r="D88" s="32">
        <v>55</v>
      </c>
      <c r="E88" s="25">
        <v>1</v>
      </c>
    </row>
    <row r="89" spans="2:5" x14ac:dyDescent="0.25">
      <c r="B89" s="27">
        <v>56</v>
      </c>
      <c r="C89" s="26">
        <v>0.88</v>
      </c>
      <c r="D89" s="32">
        <v>56</v>
      </c>
      <c r="E89" s="25">
        <v>1</v>
      </c>
    </row>
    <row r="90" spans="2:5" x14ac:dyDescent="0.25">
      <c r="B90" s="27">
        <v>57</v>
      </c>
      <c r="C90" s="26">
        <v>0.88</v>
      </c>
      <c r="D90" s="32">
        <v>57</v>
      </c>
      <c r="E90" s="25">
        <v>1</v>
      </c>
    </row>
    <row r="91" spans="2:5" x14ac:dyDescent="0.25">
      <c r="B91" s="27">
        <v>58</v>
      </c>
      <c r="C91" s="26">
        <v>0.88</v>
      </c>
      <c r="D91" s="32">
        <v>58</v>
      </c>
      <c r="E91" s="25">
        <v>1</v>
      </c>
    </row>
    <row r="92" spans="2:5" x14ac:dyDescent="0.25">
      <c r="B92" s="27">
        <v>59</v>
      </c>
      <c r="C92" s="26">
        <v>0.88</v>
      </c>
      <c r="D92" s="32">
        <v>59</v>
      </c>
      <c r="E92" s="25">
        <v>1</v>
      </c>
    </row>
    <row r="93" spans="2:5" x14ac:dyDescent="0.25">
      <c r="B93" s="27">
        <v>60</v>
      </c>
      <c r="C93" s="26">
        <v>0.88</v>
      </c>
      <c r="D93" s="32">
        <v>60</v>
      </c>
      <c r="E93" s="25">
        <v>1</v>
      </c>
    </row>
    <row r="94" spans="2:5" x14ac:dyDescent="0.25">
      <c r="B94" s="27">
        <v>61</v>
      </c>
      <c r="C94" s="26">
        <v>0.88</v>
      </c>
      <c r="D94" s="32">
        <v>61</v>
      </c>
      <c r="E94" s="25">
        <v>1</v>
      </c>
    </row>
    <row r="95" spans="2:5" x14ac:dyDescent="0.25">
      <c r="B95" s="27">
        <v>62</v>
      </c>
      <c r="C95" s="26">
        <v>0.88</v>
      </c>
      <c r="D95" s="32">
        <v>62</v>
      </c>
      <c r="E95" s="25">
        <v>1</v>
      </c>
    </row>
    <row r="96" spans="2:5" x14ac:dyDescent="0.25">
      <c r="B96" s="27">
        <v>63</v>
      </c>
      <c r="C96" s="26">
        <v>0.86</v>
      </c>
      <c r="D96" s="32">
        <v>63</v>
      </c>
      <c r="E96" s="25">
        <v>1</v>
      </c>
    </row>
    <row r="97" spans="2:5" x14ac:dyDescent="0.25">
      <c r="B97" s="27">
        <v>64</v>
      </c>
      <c r="C97" s="26">
        <v>0.86</v>
      </c>
      <c r="D97" s="32">
        <v>64</v>
      </c>
      <c r="E97" s="25">
        <v>1</v>
      </c>
    </row>
    <row r="98" spans="2:5" x14ac:dyDescent="0.25">
      <c r="B98" s="27">
        <v>65</v>
      </c>
      <c r="C98" s="26">
        <v>0.86</v>
      </c>
      <c r="D98" s="32">
        <v>65</v>
      </c>
      <c r="E98" s="25">
        <v>1</v>
      </c>
    </row>
    <row r="99" spans="2:5" x14ac:dyDescent="0.25">
      <c r="B99" s="27">
        <v>66</v>
      </c>
      <c r="C99" s="26">
        <v>0.86</v>
      </c>
      <c r="D99" s="32">
        <v>66</v>
      </c>
      <c r="E99" s="25">
        <v>1</v>
      </c>
    </row>
    <row r="100" spans="2:5" x14ac:dyDescent="0.25">
      <c r="B100" s="29">
        <v>67</v>
      </c>
      <c r="C100" s="26">
        <v>0.86</v>
      </c>
      <c r="D100" s="31">
        <v>67</v>
      </c>
      <c r="E100" s="25">
        <v>1</v>
      </c>
    </row>
    <row r="101" spans="2:5" x14ac:dyDescent="0.25">
      <c r="B101" s="27">
        <v>68</v>
      </c>
      <c r="C101" s="26">
        <v>0.86</v>
      </c>
      <c r="D101" s="32">
        <v>68</v>
      </c>
      <c r="E101" s="25">
        <v>1</v>
      </c>
    </row>
    <row r="102" spans="2:5" x14ac:dyDescent="0.25">
      <c r="B102" s="27">
        <v>69</v>
      </c>
      <c r="C102" s="26">
        <v>0.86</v>
      </c>
      <c r="D102" s="32">
        <v>69</v>
      </c>
      <c r="E102" s="25">
        <v>1</v>
      </c>
    </row>
    <row r="103" spans="2:5" x14ac:dyDescent="0.25">
      <c r="B103" s="27">
        <v>70</v>
      </c>
      <c r="C103" s="26">
        <v>0.84</v>
      </c>
      <c r="D103" s="32">
        <v>70</v>
      </c>
      <c r="E103" s="25">
        <v>1</v>
      </c>
    </row>
    <row r="104" spans="2:5" x14ac:dyDescent="0.25">
      <c r="B104" s="27">
        <v>71</v>
      </c>
      <c r="C104" s="26">
        <v>0.84</v>
      </c>
      <c r="D104" s="32">
        <v>71</v>
      </c>
      <c r="E104" s="25">
        <v>1</v>
      </c>
    </row>
    <row r="105" spans="2:5" x14ac:dyDescent="0.25">
      <c r="B105" s="27">
        <v>72</v>
      </c>
      <c r="C105" s="26">
        <v>0.84</v>
      </c>
      <c r="D105" s="32">
        <v>72</v>
      </c>
      <c r="E105" s="25">
        <v>1</v>
      </c>
    </row>
    <row r="106" spans="2:5" x14ac:dyDescent="0.25">
      <c r="B106" s="27">
        <v>73</v>
      </c>
      <c r="C106" s="26">
        <v>0.84</v>
      </c>
      <c r="D106" s="32">
        <v>73</v>
      </c>
      <c r="E106" s="25">
        <v>1</v>
      </c>
    </row>
    <row r="107" spans="2:5" x14ac:dyDescent="0.25">
      <c r="B107" s="27">
        <v>74</v>
      </c>
      <c r="C107" s="26">
        <v>0.84</v>
      </c>
      <c r="D107" s="32">
        <v>74</v>
      </c>
      <c r="E107" s="25">
        <v>1</v>
      </c>
    </row>
    <row r="108" spans="2:5" x14ac:dyDescent="0.25">
      <c r="B108" s="27">
        <v>75</v>
      </c>
      <c r="C108" s="26">
        <v>0.84</v>
      </c>
      <c r="D108" s="32">
        <v>75</v>
      </c>
      <c r="E108" s="25">
        <v>1</v>
      </c>
    </row>
    <row r="109" spans="2:5" x14ac:dyDescent="0.25">
      <c r="B109" s="27">
        <v>76</v>
      </c>
      <c r="C109" s="26">
        <v>0.84</v>
      </c>
      <c r="D109" s="32">
        <v>76</v>
      </c>
      <c r="E109" s="25">
        <v>1</v>
      </c>
    </row>
    <row r="110" spans="2:5" x14ac:dyDescent="0.25">
      <c r="B110" s="27">
        <v>77</v>
      </c>
      <c r="C110" s="26">
        <v>0.82</v>
      </c>
      <c r="D110" s="32">
        <v>77</v>
      </c>
      <c r="E110" s="25">
        <v>1</v>
      </c>
    </row>
    <row r="111" spans="2:5" x14ac:dyDescent="0.25">
      <c r="B111" s="27">
        <v>78</v>
      </c>
      <c r="C111" s="26">
        <v>0.82</v>
      </c>
      <c r="D111" s="32">
        <v>78</v>
      </c>
      <c r="E111" s="25">
        <v>1</v>
      </c>
    </row>
    <row r="112" spans="2:5" x14ac:dyDescent="0.25">
      <c r="B112" s="29">
        <v>79</v>
      </c>
      <c r="C112" s="26">
        <v>0.82</v>
      </c>
      <c r="D112" s="31">
        <v>79</v>
      </c>
      <c r="E112" s="25">
        <v>1</v>
      </c>
    </row>
    <row r="113" spans="2:5" x14ac:dyDescent="0.25">
      <c r="B113" s="29">
        <v>80</v>
      </c>
      <c r="C113" s="26">
        <v>0.82</v>
      </c>
      <c r="D113" s="31">
        <v>80</v>
      </c>
      <c r="E113" s="25">
        <v>1</v>
      </c>
    </row>
    <row r="114" spans="2:5" x14ac:dyDescent="0.25">
      <c r="B114" s="27">
        <v>81</v>
      </c>
      <c r="C114" s="26">
        <v>0.82</v>
      </c>
      <c r="D114" s="32">
        <v>81</v>
      </c>
      <c r="E114" s="25">
        <v>1</v>
      </c>
    </row>
    <row r="115" spans="2:5" x14ac:dyDescent="0.25">
      <c r="B115" s="27">
        <v>82</v>
      </c>
      <c r="C115" s="26">
        <v>0.82</v>
      </c>
      <c r="D115" s="32">
        <v>82</v>
      </c>
      <c r="E115" s="25">
        <v>1</v>
      </c>
    </row>
    <row r="116" spans="2:5" x14ac:dyDescent="0.25">
      <c r="B116" s="27">
        <v>83</v>
      </c>
      <c r="C116" s="26">
        <v>0.82</v>
      </c>
      <c r="D116" s="32">
        <v>83</v>
      </c>
      <c r="E116" s="25">
        <v>1</v>
      </c>
    </row>
    <row r="117" spans="2:5" x14ac:dyDescent="0.25">
      <c r="B117" s="27">
        <v>84</v>
      </c>
      <c r="C117" s="26">
        <v>0.8</v>
      </c>
      <c r="D117" s="32">
        <v>84</v>
      </c>
      <c r="E117" s="25">
        <v>1</v>
      </c>
    </row>
    <row r="118" spans="2:5" x14ac:dyDescent="0.25">
      <c r="B118" s="27">
        <v>85</v>
      </c>
      <c r="C118" s="26">
        <v>0.8</v>
      </c>
      <c r="D118" s="32">
        <v>85</v>
      </c>
      <c r="E118" s="25">
        <v>1</v>
      </c>
    </row>
    <row r="119" spans="2:5" x14ac:dyDescent="0.25">
      <c r="B119" s="27">
        <v>86</v>
      </c>
      <c r="C119" s="26">
        <v>0.8</v>
      </c>
      <c r="D119" s="32">
        <v>86</v>
      </c>
      <c r="E119" s="25">
        <v>1</v>
      </c>
    </row>
    <row r="120" spans="2:5" x14ac:dyDescent="0.25">
      <c r="B120" s="27">
        <v>87</v>
      </c>
      <c r="C120" s="26">
        <v>0.8</v>
      </c>
      <c r="D120" s="32">
        <v>87</v>
      </c>
      <c r="E120" s="25">
        <v>1</v>
      </c>
    </row>
    <row r="121" spans="2:5" x14ac:dyDescent="0.25">
      <c r="B121" s="27">
        <v>88</v>
      </c>
      <c r="C121" s="26">
        <v>0.8</v>
      </c>
      <c r="D121" s="32">
        <v>88</v>
      </c>
      <c r="E121" s="25">
        <v>1</v>
      </c>
    </row>
    <row r="122" spans="2:5" x14ac:dyDescent="0.25">
      <c r="B122" s="27">
        <v>89</v>
      </c>
      <c r="C122" s="26">
        <v>0.8</v>
      </c>
      <c r="D122" s="32">
        <v>89</v>
      </c>
      <c r="E122" s="25">
        <v>1</v>
      </c>
    </row>
    <row r="123" spans="2:5" x14ac:dyDescent="0.25">
      <c r="B123" s="27">
        <v>90</v>
      </c>
      <c r="C123" s="26">
        <v>0.8</v>
      </c>
      <c r="D123" s="32">
        <v>90</v>
      </c>
      <c r="E123" s="25">
        <v>1</v>
      </c>
    </row>
    <row r="124" spans="2:5" x14ac:dyDescent="0.25">
      <c r="B124" s="27">
        <v>91</v>
      </c>
      <c r="C124" s="26">
        <v>0.78</v>
      </c>
      <c r="D124" s="32">
        <v>91</v>
      </c>
      <c r="E124" s="25">
        <v>1</v>
      </c>
    </row>
    <row r="125" spans="2:5" x14ac:dyDescent="0.25">
      <c r="B125" s="29">
        <v>92</v>
      </c>
      <c r="C125" s="26">
        <v>0.78</v>
      </c>
      <c r="D125" s="31">
        <v>92</v>
      </c>
      <c r="E125" s="25">
        <v>1</v>
      </c>
    </row>
    <row r="126" spans="2:5" x14ac:dyDescent="0.25">
      <c r="B126" s="27">
        <v>93</v>
      </c>
      <c r="C126" s="26">
        <v>0.78</v>
      </c>
      <c r="D126" s="32">
        <v>93</v>
      </c>
      <c r="E126" s="25">
        <v>1</v>
      </c>
    </row>
    <row r="127" spans="2:5" x14ac:dyDescent="0.25">
      <c r="B127" s="27">
        <v>94</v>
      </c>
      <c r="C127" s="26">
        <v>0.78</v>
      </c>
      <c r="D127" s="32">
        <v>94</v>
      </c>
      <c r="E127" s="25">
        <v>1</v>
      </c>
    </row>
    <row r="128" spans="2:5" x14ac:dyDescent="0.25">
      <c r="B128" s="27">
        <v>95</v>
      </c>
      <c r="C128" s="26">
        <v>0.78</v>
      </c>
      <c r="D128" s="32">
        <v>95</v>
      </c>
      <c r="E128" s="25">
        <v>1</v>
      </c>
    </row>
    <row r="129" spans="2:5" x14ac:dyDescent="0.25">
      <c r="B129" s="27">
        <v>96</v>
      </c>
      <c r="C129" s="26">
        <v>0.78</v>
      </c>
      <c r="D129" s="32">
        <v>96</v>
      </c>
      <c r="E129" s="25">
        <v>1</v>
      </c>
    </row>
    <row r="130" spans="2:5" x14ac:dyDescent="0.25">
      <c r="B130" s="27">
        <v>97</v>
      </c>
      <c r="C130" s="26">
        <v>0.78</v>
      </c>
      <c r="D130" s="32">
        <v>97</v>
      </c>
      <c r="E130" s="25">
        <v>1</v>
      </c>
    </row>
    <row r="131" spans="2:5" x14ac:dyDescent="0.25">
      <c r="B131" s="27">
        <v>98</v>
      </c>
      <c r="C131" s="26">
        <v>0.76</v>
      </c>
      <c r="D131" s="32">
        <v>98</v>
      </c>
      <c r="E131" s="25">
        <v>1</v>
      </c>
    </row>
    <row r="132" spans="2:5" x14ac:dyDescent="0.25">
      <c r="B132" s="29">
        <v>99</v>
      </c>
      <c r="C132" s="26">
        <v>0.76</v>
      </c>
      <c r="D132" s="31">
        <v>99</v>
      </c>
      <c r="E132" s="25">
        <v>1</v>
      </c>
    </row>
    <row r="133" spans="2:5" ht="15.75" thickBot="1" x14ac:dyDescent="0.3">
      <c r="B133" s="28">
        <v>100</v>
      </c>
      <c r="C133" s="34">
        <v>0.76</v>
      </c>
      <c r="D133" s="33">
        <v>100</v>
      </c>
      <c r="E133" s="30">
        <v>1</v>
      </c>
    </row>
  </sheetData>
  <mergeCells count="6">
    <mergeCell ref="B24:C24"/>
    <mergeCell ref="B26:C26"/>
    <mergeCell ref="B28:C28"/>
    <mergeCell ref="B30:E30"/>
    <mergeCell ref="B32:C32"/>
    <mergeCell ref="D32:E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30"/>
  <sheetViews>
    <sheetView tabSelected="1" workbookViewId="0">
      <selection activeCell="H29" sqref="H29"/>
    </sheetView>
  </sheetViews>
  <sheetFormatPr defaultRowHeight="15" x14ac:dyDescent="0.25"/>
  <cols>
    <col min="1" max="1" width="3.5703125" customWidth="1"/>
    <col min="2" max="2" width="14.140625" customWidth="1"/>
    <col min="3" max="3" width="8.5703125" customWidth="1"/>
    <col min="4" max="5" width="13.5703125" customWidth="1"/>
    <col min="6" max="6" width="8.5703125" customWidth="1"/>
    <col min="7" max="8" width="13.5703125" customWidth="1"/>
    <col min="9" max="9" width="8.5703125" customWidth="1"/>
    <col min="10" max="11" width="13.5703125" customWidth="1"/>
    <col min="12" max="13" width="8.5703125" customWidth="1"/>
    <col min="14" max="17" width="13.5703125" customWidth="1"/>
    <col min="18" max="18" width="8.5703125" customWidth="1"/>
    <col min="19" max="20" width="13.5703125" customWidth="1"/>
  </cols>
  <sheetData>
    <row r="1" spans="2:20" x14ac:dyDescent="0.25">
      <c r="B1" s="1" t="s">
        <v>8</v>
      </c>
      <c r="I1" s="6"/>
    </row>
    <row r="2" spans="2:20" ht="15.75" thickBot="1" x14ac:dyDescent="0.3">
      <c r="I2" s="6"/>
    </row>
    <row r="3" spans="2:20" ht="15" customHeight="1" thickBot="1" x14ac:dyDescent="0.3">
      <c r="B3" s="54" t="s">
        <v>20</v>
      </c>
      <c r="C3" s="52" t="s">
        <v>44</v>
      </c>
      <c r="D3" s="52" t="s">
        <v>49</v>
      </c>
      <c r="E3" s="52" t="s">
        <v>80</v>
      </c>
      <c r="F3" s="52" t="s">
        <v>45</v>
      </c>
      <c r="G3" s="52" t="s">
        <v>50</v>
      </c>
      <c r="H3" s="52" t="s">
        <v>81</v>
      </c>
      <c r="I3" s="52" t="s">
        <v>46</v>
      </c>
      <c r="J3" s="52" t="s">
        <v>51</v>
      </c>
      <c r="K3" s="52" t="s">
        <v>82</v>
      </c>
      <c r="L3" s="52" t="s">
        <v>54</v>
      </c>
      <c r="M3" s="52" t="s">
        <v>48</v>
      </c>
      <c r="N3" s="65" t="s">
        <v>53</v>
      </c>
      <c r="O3" s="65" t="s">
        <v>85</v>
      </c>
      <c r="P3" s="52" t="s">
        <v>83</v>
      </c>
      <c r="Q3" s="52" t="s">
        <v>86</v>
      </c>
      <c r="R3" s="64" t="s">
        <v>47</v>
      </c>
      <c r="S3" s="63" t="s">
        <v>52</v>
      </c>
      <c r="T3" s="63" t="s">
        <v>84</v>
      </c>
    </row>
    <row r="4" spans="2:20" ht="24.95" customHeight="1" thickBot="1" x14ac:dyDescent="0.3">
      <c r="B4" s="55"/>
      <c r="C4" s="53"/>
      <c r="D4" s="53"/>
      <c r="E4" s="53"/>
      <c r="F4" s="56"/>
      <c r="G4" s="53"/>
      <c r="H4" s="53"/>
      <c r="I4" s="53"/>
      <c r="J4" s="53"/>
      <c r="K4" s="53"/>
      <c r="L4" s="53"/>
      <c r="M4" s="53"/>
      <c r="N4" s="66"/>
      <c r="O4" s="66"/>
      <c r="P4" s="53"/>
      <c r="Q4" s="53"/>
      <c r="R4" s="64"/>
      <c r="S4" s="63"/>
      <c r="T4" s="63"/>
    </row>
    <row r="5" spans="2:20" ht="15.75" thickBot="1" x14ac:dyDescent="0.3">
      <c r="B5" s="23" t="s">
        <v>21</v>
      </c>
      <c r="C5" s="46">
        <v>1.45</v>
      </c>
      <c r="D5" s="24">
        <v>109.36</v>
      </c>
      <c r="E5" s="24">
        <v>107.23</v>
      </c>
      <c r="F5" s="46">
        <v>1.41</v>
      </c>
      <c r="G5" s="24">
        <v>98.98</v>
      </c>
      <c r="H5" s="24">
        <v>97.06</v>
      </c>
      <c r="I5" s="46">
        <v>0.64</v>
      </c>
      <c r="J5" s="24">
        <v>18.02</v>
      </c>
      <c r="K5" s="24">
        <v>17.670000000000002</v>
      </c>
      <c r="L5" s="46" t="s">
        <v>1</v>
      </c>
      <c r="M5" s="46">
        <v>3.84</v>
      </c>
      <c r="N5" s="43">
        <v>504.84</v>
      </c>
      <c r="O5" s="45">
        <v>595.71</v>
      </c>
      <c r="P5" s="45">
        <v>495.01</v>
      </c>
      <c r="Q5" s="45">
        <v>584.11</v>
      </c>
      <c r="R5" s="44">
        <v>3.06</v>
      </c>
      <c r="S5" s="45">
        <v>303.52</v>
      </c>
      <c r="T5" s="45">
        <v>297.62</v>
      </c>
    </row>
    <row r="6" spans="2:20" ht="15.75" thickBot="1" x14ac:dyDescent="0.3">
      <c r="B6" s="23" t="s">
        <v>22</v>
      </c>
      <c r="C6" s="46">
        <v>1.61</v>
      </c>
      <c r="D6" s="24">
        <v>121.43</v>
      </c>
      <c r="E6" s="24">
        <v>119.06</v>
      </c>
      <c r="F6" s="46">
        <v>1.54</v>
      </c>
      <c r="G6" s="24">
        <v>108.11</v>
      </c>
      <c r="H6" s="24">
        <v>106.01</v>
      </c>
      <c r="I6" s="46">
        <v>1.72</v>
      </c>
      <c r="J6" s="24">
        <v>48.44</v>
      </c>
      <c r="K6" s="24">
        <v>47.49</v>
      </c>
      <c r="L6" s="46" t="s">
        <v>2</v>
      </c>
      <c r="M6" s="46">
        <v>2.9</v>
      </c>
      <c r="N6" s="43">
        <v>381.26</v>
      </c>
      <c r="O6" s="45">
        <v>449.89</v>
      </c>
      <c r="P6" s="45">
        <v>373.84</v>
      </c>
      <c r="Q6" s="45">
        <v>441.13</v>
      </c>
      <c r="R6" s="44">
        <v>2.39</v>
      </c>
      <c r="S6" s="45">
        <v>237.06</v>
      </c>
      <c r="T6" s="45">
        <v>232.45</v>
      </c>
    </row>
    <row r="7" spans="2:20" ht="15.75" thickBot="1" x14ac:dyDescent="0.3">
      <c r="B7" s="23" t="s">
        <v>23</v>
      </c>
      <c r="C7" s="46">
        <v>1.78</v>
      </c>
      <c r="D7" s="24">
        <v>134.25</v>
      </c>
      <c r="E7" s="24">
        <v>131.63</v>
      </c>
      <c r="F7" s="46">
        <v>1.6</v>
      </c>
      <c r="G7" s="24">
        <v>112.32</v>
      </c>
      <c r="H7" s="24">
        <v>110.14</v>
      </c>
      <c r="I7" s="46">
        <v>2.52</v>
      </c>
      <c r="J7" s="24">
        <v>70.959999999999994</v>
      </c>
      <c r="K7" s="24">
        <v>69.58</v>
      </c>
      <c r="L7" s="46" t="s">
        <v>3</v>
      </c>
      <c r="M7" s="46">
        <v>2.77</v>
      </c>
      <c r="N7" s="43">
        <v>364.17</v>
      </c>
      <c r="O7" s="45">
        <v>429.72</v>
      </c>
      <c r="P7" s="45">
        <v>357.08</v>
      </c>
      <c r="Q7" s="45">
        <v>421.35</v>
      </c>
      <c r="R7" s="44">
        <v>1.74</v>
      </c>
      <c r="S7" s="45">
        <v>172.59</v>
      </c>
      <c r="T7" s="45">
        <v>169.23</v>
      </c>
    </row>
    <row r="8" spans="2:20" ht="15.75" thickBot="1" x14ac:dyDescent="0.3">
      <c r="B8" s="23" t="s">
        <v>24</v>
      </c>
      <c r="C8" s="46">
        <v>1.81</v>
      </c>
      <c r="D8" s="24">
        <v>136.51</v>
      </c>
      <c r="E8" s="24">
        <v>133.85</v>
      </c>
      <c r="F8" s="46">
        <v>1.45</v>
      </c>
      <c r="G8" s="24">
        <v>101.79</v>
      </c>
      <c r="H8" s="24">
        <v>99.82</v>
      </c>
      <c r="I8" s="46">
        <v>1.38</v>
      </c>
      <c r="J8" s="24">
        <v>38.86</v>
      </c>
      <c r="K8" s="24">
        <v>38.1</v>
      </c>
      <c r="L8" s="46" t="s">
        <v>55</v>
      </c>
      <c r="M8" s="46">
        <v>2.27</v>
      </c>
      <c r="N8" s="43">
        <v>298.44</v>
      </c>
      <c r="O8" s="45">
        <v>352.16</v>
      </c>
      <c r="P8" s="45">
        <v>292.63</v>
      </c>
      <c r="Q8" s="45">
        <v>345.3</v>
      </c>
      <c r="R8" s="44">
        <v>1.26</v>
      </c>
      <c r="S8" s="45">
        <v>124.98</v>
      </c>
      <c r="T8" s="45">
        <v>122.55</v>
      </c>
    </row>
    <row r="9" spans="2:20" ht="15.75" thickBot="1" x14ac:dyDescent="0.3">
      <c r="B9" s="23" t="s">
        <v>25</v>
      </c>
      <c r="C9" s="46">
        <v>1.34</v>
      </c>
      <c r="D9" s="24">
        <v>101.06</v>
      </c>
      <c r="E9" s="24">
        <v>99.09</v>
      </c>
      <c r="F9" s="46">
        <v>1.33</v>
      </c>
      <c r="G9" s="24">
        <v>93.37</v>
      </c>
      <c r="H9" s="24">
        <v>91.56</v>
      </c>
      <c r="I9" s="46">
        <v>2.21</v>
      </c>
      <c r="J9" s="24">
        <v>62.23</v>
      </c>
      <c r="K9" s="24">
        <v>61.02</v>
      </c>
      <c r="L9" s="46" t="s">
        <v>56</v>
      </c>
      <c r="M9" s="46">
        <v>1.88</v>
      </c>
      <c r="N9" s="43">
        <v>247.16</v>
      </c>
      <c r="O9" s="45">
        <v>291.64999999999998</v>
      </c>
      <c r="P9" s="45">
        <v>242.35</v>
      </c>
      <c r="Q9" s="45">
        <v>285.97000000000003</v>
      </c>
      <c r="R9" s="44">
        <v>0.91</v>
      </c>
      <c r="S9" s="45">
        <v>90.26</v>
      </c>
      <c r="T9" s="45">
        <v>88.51</v>
      </c>
    </row>
    <row r="10" spans="2:20" ht="15.75" thickBot="1" x14ac:dyDescent="0.3">
      <c r="B10" s="23" t="s">
        <v>26</v>
      </c>
      <c r="C10" s="46">
        <v>1.52</v>
      </c>
      <c r="D10" s="24">
        <v>114.64</v>
      </c>
      <c r="E10" s="24">
        <v>112.4</v>
      </c>
      <c r="F10" s="46">
        <v>1.51</v>
      </c>
      <c r="G10" s="24">
        <v>106</v>
      </c>
      <c r="H10" s="24">
        <v>103.95</v>
      </c>
      <c r="I10" s="46">
        <v>2.82</v>
      </c>
      <c r="J10" s="24">
        <v>79.41</v>
      </c>
      <c r="K10" s="24">
        <v>77.86</v>
      </c>
      <c r="L10" s="46" t="s">
        <v>57</v>
      </c>
      <c r="M10" s="46">
        <v>2.12</v>
      </c>
      <c r="N10" s="43">
        <v>278.72000000000003</v>
      </c>
      <c r="O10" s="45">
        <v>328.89</v>
      </c>
      <c r="P10" s="45">
        <v>273.29000000000002</v>
      </c>
      <c r="Q10" s="45">
        <v>322.48</v>
      </c>
      <c r="R10" s="44">
        <v>0.68</v>
      </c>
      <c r="S10" s="45">
        <v>67.45</v>
      </c>
      <c r="T10" s="45">
        <v>66.14</v>
      </c>
    </row>
    <row r="11" spans="2:20" ht="15.75" thickBot="1" x14ac:dyDescent="0.3">
      <c r="B11" s="23" t="s">
        <v>27</v>
      </c>
      <c r="C11" s="46">
        <v>1.58</v>
      </c>
      <c r="D11" s="24">
        <v>119.16</v>
      </c>
      <c r="E11" s="24">
        <v>116.84</v>
      </c>
      <c r="F11" s="46">
        <v>1.55</v>
      </c>
      <c r="G11" s="24">
        <v>108.81</v>
      </c>
      <c r="H11" s="24">
        <v>106.7</v>
      </c>
      <c r="I11" s="46">
        <v>1.93</v>
      </c>
      <c r="J11" s="24">
        <v>54.35</v>
      </c>
      <c r="K11" s="24">
        <v>53.29</v>
      </c>
      <c r="L11" s="46" t="s">
        <v>58</v>
      </c>
      <c r="M11" s="46">
        <v>1.76</v>
      </c>
      <c r="N11" s="43">
        <v>231.39</v>
      </c>
      <c r="O11" s="45">
        <v>273.04000000000002</v>
      </c>
      <c r="P11" s="45">
        <v>226.88</v>
      </c>
      <c r="Q11" s="45">
        <v>267.72000000000003</v>
      </c>
      <c r="R11" s="44" t="s">
        <v>79</v>
      </c>
      <c r="S11" s="45" t="s">
        <v>79</v>
      </c>
      <c r="T11" s="47" t="s">
        <v>79</v>
      </c>
    </row>
    <row r="12" spans="2:20" ht="15.75" thickBot="1" x14ac:dyDescent="0.3">
      <c r="B12" s="23" t="s">
        <v>28</v>
      </c>
      <c r="C12" s="46">
        <v>1.1000000000000001</v>
      </c>
      <c r="D12" s="24">
        <v>82.96</v>
      </c>
      <c r="E12" s="24">
        <v>81.349999999999994</v>
      </c>
      <c r="F12" s="46">
        <v>1.0900000000000001</v>
      </c>
      <c r="G12" s="24">
        <v>76.52</v>
      </c>
      <c r="H12" s="24">
        <v>75.040000000000006</v>
      </c>
      <c r="I12" s="46">
        <v>2.7</v>
      </c>
      <c r="J12" s="24">
        <v>76.03</v>
      </c>
      <c r="K12" s="24">
        <v>74.55</v>
      </c>
      <c r="L12" s="46" t="s">
        <v>59</v>
      </c>
      <c r="M12" s="46">
        <v>1.97</v>
      </c>
      <c r="N12" s="43">
        <v>259</v>
      </c>
      <c r="O12" s="45">
        <v>305.62</v>
      </c>
      <c r="P12" s="45">
        <v>253.95</v>
      </c>
      <c r="Q12" s="45">
        <v>299.66000000000003</v>
      </c>
      <c r="R12" s="44" t="s">
        <v>79</v>
      </c>
      <c r="S12" s="45" t="s">
        <v>79</v>
      </c>
      <c r="T12" s="47" t="s">
        <v>79</v>
      </c>
    </row>
    <row r="13" spans="2:20" ht="15.75" thickBot="1" x14ac:dyDescent="0.3">
      <c r="B13" s="23" t="s">
        <v>29</v>
      </c>
      <c r="C13" s="46">
        <v>1.07</v>
      </c>
      <c r="D13" s="24">
        <v>80.7</v>
      </c>
      <c r="E13" s="24">
        <v>79.13</v>
      </c>
      <c r="F13" s="46">
        <v>1.1200000000000001</v>
      </c>
      <c r="G13" s="24">
        <v>78.62</v>
      </c>
      <c r="H13" s="24">
        <v>77.099999999999994</v>
      </c>
      <c r="I13" s="46">
        <v>3.34</v>
      </c>
      <c r="J13" s="24">
        <v>94.05</v>
      </c>
      <c r="K13" s="24">
        <v>92.22</v>
      </c>
      <c r="L13" s="46" t="s">
        <v>60</v>
      </c>
      <c r="M13" s="46">
        <v>1.64</v>
      </c>
      <c r="N13" s="43">
        <v>215.61</v>
      </c>
      <c r="O13" s="45">
        <v>254.42</v>
      </c>
      <c r="P13" s="45">
        <v>211.41</v>
      </c>
      <c r="Q13" s="45">
        <v>249.46</v>
      </c>
      <c r="R13" s="44" t="s">
        <v>79</v>
      </c>
      <c r="S13" s="45" t="s">
        <v>79</v>
      </c>
      <c r="T13" s="47" t="s">
        <v>79</v>
      </c>
    </row>
    <row r="14" spans="2:20" ht="15.75" thickBot="1" x14ac:dyDescent="0.3">
      <c r="B14" s="23" t="s">
        <v>30</v>
      </c>
      <c r="C14" s="46">
        <v>1.34</v>
      </c>
      <c r="D14" s="24">
        <v>101.06</v>
      </c>
      <c r="E14" s="24">
        <v>99.09</v>
      </c>
      <c r="F14" s="46">
        <v>1.37</v>
      </c>
      <c r="G14" s="24">
        <v>96.17</v>
      </c>
      <c r="H14" s="24">
        <v>94.31</v>
      </c>
      <c r="I14" s="46">
        <v>2.83</v>
      </c>
      <c r="J14" s="24">
        <v>79.69</v>
      </c>
      <c r="K14" s="24">
        <v>78.14</v>
      </c>
      <c r="L14" s="46" t="s">
        <v>61</v>
      </c>
      <c r="M14" s="46">
        <v>1.63</v>
      </c>
      <c r="N14" s="43">
        <v>214.3</v>
      </c>
      <c r="O14" s="45">
        <v>252.87</v>
      </c>
      <c r="P14" s="45">
        <v>210.12</v>
      </c>
      <c r="Q14" s="45">
        <v>247.94</v>
      </c>
      <c r="R14" s="44" t="s">
        <v>79</v>
      </c>
      <c r="S14" s="45" t="s">
        <v>79</v>
      </c>
      <c r="T14" s="47" t="s">
        <v>79</v>
      </c>
    </row>
    <row r="15" spans="2:20" ht="15.75" thickBot="1" x14ac:dyDescent="0.3">
      <c r="B15" s="23" t="s">
        <v>31</v>
      </c>
      <c r="C15" s="46">
        <v>1.44</v>
      </c>
      <c r="D15" s="24">
        <v>108.6</v>
      </c>
      <c r="E15" s="24">
        <v>106.49</v>
      </c>
      <c r="F15" s="46">
        <v>1.46</v>
      </c>
      <c r="G15" s="24">
        <v>102.49</v>
      </c>
      <c r="H15" s="24">
        <v>100.51</v>
      </c>
      <c r="I15" s="46">
        <v>3.5</v>
      </c>
      <c r="J15" s="24">
        <v>98.56</v>
      </c>
      <c r="K15" s="24">
        <v>96.64</v>
      </c>
      <c r="L15" s="46" t="s">
        <v>62</v>
      </c>
      <c r="M15" s="46">
        <v>1.35</v>
      </c>
      <c r="N15" s="43">
        <v>177.48</v>
      </c>
      <c r="O15" s="45">
        <v>209.43</v>
      </c>
      <c r="P15" s="45">
        <v>174.03</v>
      </c>
      <c r="Q15" s="45">
        <v>205.36</v>
      </c>
      <c r="R15" s="44" t="s">
        <v>79</v>
      </c>
      <c r="S15" s="45" t="s">
        <v>79</v>
      </c>
      <c r="T15" s="47" t="s">
        <v>79</v>
      </c>
    </row>
    <row r="16" spans="2:20" ht="15.75" thickBot="1" x14ac:dyDescent="0.3">
      <c r="B16" s="23" t="s">
        <v>32</v>
      </c>
      <c r="C16" s="46">
        <v>1.03</v>
      </c>
      <c r="D16" s="24">
        <v>77.680000000000007</v>
      </c>
      <c r="E16" s="24">
        <v>76.17</v>
      </c>
      <c r="F16" s="46">
        <v>1.05</v>
      </c>
      <c r="G16" s="24">
        <v>73.709999999999994</v>
      </c>
      <c r="H16" s="24">
        <v>72.28</v>
      </c>
      <c r="I16" s="46">
        <v>3.98</v>
      </c>
      <c r="J16" s="24">
        <v>112.08</v>
      </c>
      <c r="K16" s="24">
        <v>109.89</v>
      </c>
      <c r="L16" s="46" t="s">
        <v>63</v>
      </c>
      <c r="M16" s="46">
        <v>1.77</v>
      </c>
      <c r="N16" s="43">
        <v>232.7</v>
      </c>
      <c r="O16" s="45">
        <v>274.58999999999997</v>
      </c>
      <c r="P16" s="45">
        <v>228.17</v>
      </c>
      <c r="Q16" s="45">
        <v>269.24</v>
      </c>
      <c r="R16" s="44" t="s">
        <v>79</v>
      </c>
      <c r="S16" s="45" t="s">
        <v>79</v>
      </c>
      <c r="T16" s="47" t="s">
        <v>79</v>
      </c>
    </row>
    <row r="17" spans="2:20" ht="15.75" thickBot="1" x14ac:dyDescent="0.3">
      <c r="B17" s="23" t="s">
        <v>33</v>
      </c>
      <c r="C17" s="46">
        <v>1.2</v>
      </c>
      <c r="D17" s="24">
        <v>90.5</v>
      </c>
      <c r="E17" s="24">
        <v>88.74</v>
      </c>
      <c r="F17" s="46">
        <v>1.23</v>
      </c>
      <c r="G17" s="24">
        <v>86.35</v>
      </c>
      <c r="H17" s="24">
        <v>84.67</v>
      </c>
      <c r="I17" s="46" t="s">
        <v>79</v>
      </c>
      <c r="J17" s="24" t="s">
        <v>79</v>
      </c>
      <c r="K17" s="48" t="s">
        <v>79</v>
      </c>
      <c r="L17" s="46" t="s">
        <v>64</v>
      </c>
      <c r="M17" s="46">
        <v>1.53</v>
      </c>
      <c r="N17" s="43">
        <v>201.15</v>
      </c>
      <c r="O17" s="45">
        <v>237.36</v>
      </c>
      <c r="P17" s="45">
        <v>197.23</v>
      </c>
      <c r="Q17" s="45">
        <v>232.73</v>
      </c>
      <c r="R17" s="44" t="s">
        <v>79</v>
      </c>
      <c r="S17" s="45" t="s">
        <v>79</v>
      </c>
      <c r="T17" s="47" t="s">
        <v>79</v>
      </c>
    </row>
    <row r="18" spans="2:20" ht="15.75" thickBot="1" x14ac:dyDescent="0.3">
      <c r="B18" s="23" t="s">
        <v>15</v>
      </c>
      <c r="C18" s="46">
        <v>1.4</v>
      </c>
      <c r="D18" s="24">
        <v>105.59</v>
      </c>
      <c r="E18" s="24">
        <v>103.53</v>
      </c>
      <c r="F18" s="46">
        <v>1.42</v>
      </c>
      <c r="G18" s="24">
        <v>99.68</v>
      </c>
      <c r="H18" s="24">
        <v>97.75</v>
      </c>
      <c r="I18" s="46" t="s">
        <v>79</v>
      </c>
      <c r="J18" s="24" t="s">
        <v>79</v>
      </c>
      <c r="K18" s="48" t="s">
        <v>79</v>
      </c>
      <c r="L18" s="46" t="s">
        <v>65</v>
      </c>
      <c r="M18" s="46">
        <v>1.47</v>
      </c>
      <c r="N18" s="43">
        <v>193.26</v>
      </c>
      <c r="O18" s="45">
        <v>228.05</v>
      </c>
      <c r="P18" s="45">
        <v>189.5</v>
      </c>
      <c r="Q18" s="45">
        <v>223.61</v>
      </c>
      <c r="R18" s="44" t="s">
        <v>79</v>
      </c>
      <c r="S18" s="45" t="s">
        <v>79</v>
      </c>
      <c r="T18" s="47" t="s">
        <v>79</v>
      </c>
    </row>
    <row r="19" spans="2:20" ht="15.75" thickBot="1" x14ac:dyDescent="0.3">
      <c r="B19" s="23" t="s">
        <v>34</v>
      </c>
      <c r="C19" s="46">
        <v>1.47</v>
      </c>
      <c r="D19" s="24">
        <v>110.87</v>
      </c>
      <c r="E19" s="24">
        <v>108.71</v>
      </c>
      <c r="F19" s="46">
        <v>1.47</v>
      </c>
      <c r="G19" s="24">
        <v>103.19</v>
      </c>
      <c r="H19" s="24">
        <v>101.19</v>
      </c>
      <c r="I19" s="46" t="s">
        <v>79</v>
      </c>
      <c r="J19" s="24" t="s">
        <v>79</v>
      </c>
      <c r="K19" s="48" t="s">
        <v>79</v>
      </c>
      <c r="L19" s="46" t="s">
        <v>4</v>
      </c>
      <c r="M19" s="46">
        <v>1.03</v>
      </c>
      <c r="N19" s="43">
        <v>135.41</v>
      </c>
      <c r="O19" s="45">
        <v>159.78</v>
      </c>
      <c r="P19" s="45">
        <v>132.78</v>
      </c>
      <c r="Q19" s="45">
        <v>156.68</v>
      </c>
      <c r="R19" s="44" t="s">
        <v>79</v>
      </c>
      <c r="S19" s="45" t="s">
        <v>79</v>
      </c>
      <c r="T19" s="47" t="s">
        <v>79</v>
      </c>
    </row>
    <row r="20" spans="2:20" ht="15.75" thickBot="1" x14ac:dyDescent="0.3">
      <c r="B20" s="23" t="s">
        <v>35</v>
      </c>
      <c r="C20" s="46">
        <v>1.02</v>
      </c>
      <c r="D20" s="24">
        <v>76.930000000000007</v>
      </c>
      <c r="E20" s="24">
        <v>75.430000000000007</v>
      </c>
      <c r="F20" s="46">
        <v>1.03</v>
      </c>
      <c r="G20" s="24">
        <v>72.31</v>
      </c>
      <c r="H20" s="24">
        <v>70.91</v>
      </c>
      <c r="I20" s="46" t="s">
        <v>79</v>
      </c>
      <c r="J20" s="24" t="s">
        <v>79</v>
      </c>
      <c r="K20" s="48" t="s">
        <v>79</v>
      </c>
      <c r="L20" s="46" t="s">
        <v>66</v>
      </c>
      <c r="M20" s="46">
        <v>1.27</v>
      </c>
      <c r="N20" s="43">
        <v>166.97</v>
      </c>
      <c r="O20" s="45">
        <v>197.02</v>
      </c>
      <c r="P20" s="45">
        <v>163.72</v>
      </c>
      <c r="Q20" s="45">
        <v>193.19</v>
      </c>
      <c r="R20" s="44" t="s">
        <v>79</v>
      </c>
      <c r="S20" s="45" t="s">
        <v>79</v>
      </c>
      <c r="T20" s="47" t="s">
        <v>79</v>
      </c>
    </row>
    <row r="21" spans="2:20" ht="15.75" thickBot="1" x14ac:dyDescent="0.3">
      <c r="B21" s="23" t="s">
        <v>36</v>
      </c>
      <c r="C21" s="46" t="s">
        <v>79</v>
      </c>
      <c r="D21" s="24" t="s">
        <v>79</v>
      </c>
      <c r="E21" s="48" t="s">
        <v>79</v>
      </c>
      <c r="F21" s="46" t="s">
        <v>79</v>
      </c>
      <c r="G21" s="24" t="s">
        <v>79</v>
      </c>
      <c r="H21" s="48" t="s">
        <v>79</v>
      </c>
      <c r="I21" s="46" t="s">
        <v>79</v>
      </c>
      <c r="J21" s="24" t="s">
        <v>79</v>
      </c>
      <c r="K21" s="48" t="s">
        <v>79</v>
      </c>
      <c r="L21" s="46" t="s">
        <v>5</v>
      </c>
      <c r="M21" s="46">
        <v>0.89</v>
      </c>
      <c r="N21" s="43">
        <v>117.01</v>
      </c>
      <c r="O21" s="45">
        <v>138.07</v>
      </c>
      <c r="P21" s="45">
        <v>114.73</v>
      </c>
      <c r="Q21" s="45">
        <v>135.38</v>
      </c>
      <c r="R21" s="44" t="s">
        <v>79</v>
      </c>
      <c r="S21" s="45" t="s">
        <v>79</v>
      </c>
      <c r="T21" s="47" t="s">
        <v>79</v>
      </c>
    </row>
    <row r="22" spans="2:20" ht="15.75" thickBot="1" x14ac:dyDescent="0.3">
      <c r="B22" s="23" t="s">
        <v>37</v>
      </c>
      <c r="C22" s="46" t="s">
        <v>79</v>
      </c>
      <c r="D22" s="24" t="s">
        <v>79</v>
      </c>
      <c r="E22" s="48" t="s">
        <v>79</v>
      </c>
      <c r="F22" s="46" t="s">
        <v>79</v>
      </c>
      <c r="G22" s="24" t="s">
        <v>79</v>
      </c>
      <c r="H22" s="48" t="s">
        <v>79</v>
      </c>
      <c r="I22" s="46" t="s">
        <v>79</v>
      </c>
      <c r="J22" s="24" t="s">
        <v>79</v>
      </c>
      <c r="K22" s="48" t="s">
        <v>79</v>
      </c>
      <c r="L22" s="46" t="s">
        <v>67</v>
      </c>
      <c r="M22" s="46">
        <v>0.98</v>
      </c>
      <c r="N22" s="43">
        <v>128.84</v>
      </c>
      <c r="O22" s="45">
        <v>152.03</v>
      </c>
      <c r="P22" s="45">
        <v>126.33</v>
      </c>
      <c r="Q22" s="45">
        <v>149.07</v>
      </c>
      <c r="R22" s="44" t="s">
        <v>79</v>
      </c>
      <c r="S22" s="45" t="s">
        <v>79</v>
      </c>
      <c r="T22" s="47" t="s">
        <v>79</v>
      </c>
    </row>
    <row r="23" spans="2:20" ht="15.75" thickBot="1" x14ac:dyDescent="0.3">
      <c r="B23" s="23" t="s">
        <v>38</v>
      </c>
      <c r="C23" s="46" t="s">
        <v>79</v>
      </c>
      <c r="D23" s="24" t="s">
        <v>79</v>
      </c>
      <c r="E23" s="48" t="s">
        <v>79</v>
      </c>
      <c r="F23" s="46" t="s">
        <v>79</v>
      </c>
      <c r="G23" s="24" t="s">
        <v>79</v>
      </c>
      <c r="H23" s="48" t="s">
        <v>79</v>
      </c>
      <c r="I23" s="46" t="s">
        <v>79</v>
      </c>
      <c r="J23" s="24" t="s">
        <v>79</v>
      </c>
      <c r="K23" s="48" t="s">
        <v>79</v>
      </c>
      <c r="L23" s="46" t="s">
        <v>68</v>
      </c>
      <c r="M23" s="46">
        <v>0.94</v>
      </c>
      <c r="N23" s="43">
        <v>123.58</v>
      </c>
      <c r="O23" s="45">
        <v>145.82</v>
      </c>
      <c r="P23" s="45">
        <v>121.18</v>
      </c>
      <c r="Q23" s="45">
        <v>142.99</v>
      </c>
      <c r="R23" s="44" t="s">
        <v>79</v>
      </c>
      <c r="S23" s="45" t="s">
        <v>79</v>
      </c>
      <c r="T23" s="47" t="s">
        <v>79</v>
      </c>
    </row>
    <row r="24" spans="2:20" ht="15.75" thickBot="1" x14ac:dyDescent="0.3">
      <c r="B24" s="23" t="s">
        <v>39</v>
      </c>
      <c r="C24" s="46" t="s">
        <v>79</v>
      </c>
      <c r="D24" s="24" t="s">
        <v>79</v>
      </c>
      <c r="E24" s="48" t="s">
        <v>79</v>
      </c>
      <c r="F24" s="46" t="s">
        <v>79</v>
      </c>
      <c r="G24" s="24" t="s">
        <v>79</v>
      </c>
      <c r="H24" s="48" t="s">
        <v>79</v>
      </c>
      <c r="I24" s="46" t="s">
        <v>79</v>
      </c>
      <c r="J24" s="24" t="s">
        <v>79</v>
      </c>
      <c r="K24" s="48" t="s">
        <v>79</v>
      </c>
      <c r="L24" s="46" t="s">
        <v>69</v>
      </c>
      <c r="M24" s="46">
        <v>1.48</v>
      </c>
      <c r="N24" s="43">
        <v>194.58</v>
      </c>
      <c r="O24" s="45">
        <v>229.6</v>
      </c>
      <c r="P24" s="45">
        <v>190.79</v>
      </c>
      <c r="Q24" s="45">
        <v>225.13</v>
      </c>
      <c r="R24" s="44" t="s">
        <v>79</v>
      </c>
      <c r="S24" s="45" t="s">
        <v>79</v>
      </c>
      <c r="T24" s="47" t="s">
        <v>79</v>
      </c>
    </row>
    <row r="25" spans="2:20" ht="15.75" thickBot="1" x14ac:dyDescent="0.3">
      <c r="B25" s="23" t="s">
        <v>40</v>
      </c>
      <c r="C25" s="46" t="s">
        <v>79</v>
      </c>
      <c r="D25" s="24" t="s">
        <v>79</v>
      </c>
      <c r="E25" s="48" t="s">
        <v>79</v>
      </c>
      <c r="F25" s="46" t="s">
        <v>79</v>
      </c>
      <c r="G25" s="24" t="s">
        <v>79</v>
      </c>
      <c r="H25" s="48" t="s">
        <v>79</v>
      </c>
      <c r="I25" s="46" t="s">
        <v>79</v>
      </c>
      <c r="J25" s="24" t="s">
        <v>79</v>
      </c>
      <c r="K25" s="48" t="s">
        <v>79</v>
      </c>
      <c r="L25" s="46" t="s">
        <v>70</v>
      </c>
      <c r="M25" s="46">
        <v>1.39</v>
      </c>
      <c r="N25" s="43">
        <v>182.74</v>
      </c>
      <c r="O25" s="45">
        <v>215.63</v>
      </c>
      <c r="P25" s="45">
        <v>179.18</v>
      </c>
      <c r="Q25" s="45">
        <v>211.43</v>
      </c>
      <c r="R25" s="44" t="s">
        <v>79</v>
      </c>
      <c r="S25" s="45" t="s">
        <v>79</v>
      </c>
      <c r="T25" s="47" t="s">
        <v>79</v>
      </c>
    </row>
    <row r="26" spans="2:20" ht="15.75" thickBot="1" x14ac:dyDescent="0.3">
      <c r="B26" s="23" t="s">
        <v>41</v>
      </c>
      <c r="C26" s="46" t="s">
        <v>79</v>
      </c>
      <c r="D26" s="24" t="s">
        <v>79</v>
      </c>
      <c r="E26" s="48" t="s">
        <v>79</v>
      </c>
      <c r="F26" s="46" t="s">
        <v>79</v>
      </c>
      <c r="G26" s="24" t="s">
        <v>79</v>
      </c>
      <c r="H26" s="48" t="s">
        <v>79</v>
      </c>
      <c r="I26" s="46" t="s">
        <v>79</v>
      </c>
      <c r="J26" s="24" t="s">
        <v>79</v>
      </c>
      <c r="K26" s="48" t="s">
        <v>79</v>
      </c>
      <c r="L26" s="46" t="s">
        <v>71</v>
      </c>
      <c r="M26" s="46">
        <v>1.1499999999999999</v>
      </c>
      <c r="N26" s="43">
        <v>151.19</v>
      </c>
      <c r="O26" s="45">
        <v>178.4</v>
      </c>
      <c r="P26" s="45">
        <v>148.25</v>
      </c>
      <c r="Q26" s="45">
        <v>174.94</v>
      </c>
      <c r="R26" s="44" t="s">
        <v>79</v>
      </c>
      <c r="S26" s="45" t="s">
        <v>79</v>
      </c>
      <c r="T26" s="47" t="s">
        <v>79</v>
      </c>
    </row>
    <row r="27" spans="2:20" ht="15.75" thickBot="1" x14ac:dyDescent="0.3">
      <c r="B27" s="23" t="s">
        <v>42</v>
      </c>
      <c r="C27" s="46" t="s">
        <v>79</v>
      </c>
      <c r="D27" s="24" t="s">
        <v>79</v>
      </c>
      <c r="E27" s="48" t="s">
        <v>79</v>
      </c>
      <c r="F27" s="46" t="s">
        <v>79</v>
      </c>
      <c r="G27" s="24" t="s">
        <v>79</v>
      </c>
      <c r="H27" s="48" t="s">
        <v>79</v>
      </c>
      <c r="I27" s="46" t="s">
        <v>79</v>
      </c>
      <c r="J27" s="24" t="s">
        <v>79</v>
      </c>
      <c r="K27" s="48" t="s">
        <v>79</v>
      </c>
      <c r="L27" s="46" t="s">
        <v>6</v>
      </c>
      <c r="M27" s="46">
        <v>0.67</v>
      </c>
      <c r="N27" s="43">
        <v>88.08</v>
      </c>
      <c r="O27" s="45">
        <v>103.93</v>
      </c>
      <c r="P27" s="45">
        <v>86.37</v>
      </c>
      <c r="Q27" s="45">
        <v>101.92</v>
      </c>
      <c r="R27" s="44" t="s">
        <v>79</v>
      </c>
      <c r="S27" s="45" t="s">
        <v>79</v>
      </c>
      <c r="T27" s="47" t="s">
        <v>79</v>
      </c>
    </row>
    <row r="28" spans="2:20" ht="15.75" thickBot="1" x14ac:dyDescent="0.3">
      <c r="B28" s="23" t="s">
        <v>43</v>
      </c>
      <c r="C28" s="46" t="s">
        <v>79</v>
      </c>
      <c r="D28" s="24" t="s">
        <v>79</v>
      </c>
      <c r="E28" s="48" t="s">
        <v>79</v>
      </c>
      <c r="F28" s="46" t="s">
        <v>79</v>
      </c>
      <c r="G28" s="24" t="s">
        <v>79</v>
      </c>
      <c r="H28" s="48" t="s">
        <v>79</v>
      </c>
      <c r="I28" s="46" t="s">
        <v>79</v>
      </c>
      <c r="J28" s="24" t="s">
        <v>79</v>
      </c>
      <c r="K28" s="48" t="s">
        <v>79</v>
      </c>
      <c r="L28" s="46" t="s">
        <v>72</v>
      </c>
      <c r="M28" s="46">
        <v>1.07</v>
      </c>
      <c r="N28" s="43">
        <v>140.66999999999999</v>
      </c>
      <c r="O28" s="45">
        <v>165.99</v>
      </c>
      <c r="P28" s="45">
        <v>137.93</v>
      </c>
      <c r="Q28" s="45">
        <v>162.76</v>
      </c>
      <c r="R28" s="44" t="s">
        <v>79</v>
      </c>
      <c r="S28" s="45" t="s">
        <v>79</v>
      </c>
      <c r="T28" s="47" t="s">
        <v>79</v>
      </c>
    </row>
    <row r="29" spans="2:20" ht="15.75" thickBot="1" x14ac:dyDescent="0.3">
      <c r="B29" s="23" t="s">
        <v>14</v>
      </c>
      <c r="C29" s="46" t="s">
        <v>79</v>
      </c>
      <c r="D29" s="24" t="s">
        <v>79</v>
      </c>
      <c r="E29" s="48" t="s">
        <v>79</v>
      </c>
      <c r="F29" s="46" t="s">
        <v>79</v>
      </c>
      <c r="G29" s="24" t="s">
        <v>79</v>
      </c>
      <c r="H29" s="48" t="s">
        <v>79</v>
      </c>
      <c r="I29" s="46" t="s">
        <v>79</v>
      </c>
      <c r="J29" s="24" t="s">
        <v>79</v>
      </c>
      <c r="K29" s="48" t="s">
        <v>79</v>
      </c>
      <c r="L29" s="46" t="s">
        <v>7</v>
      </c>
      <c r="M29" s="46">
        <v>0.62</v>
      </c>
      <c r="N29" s="43">
        <v>81.510000000000005</v>
      </c>
      <c r="O29" s="45">
        <v>96.18</v>
      </c>
      <c r="P29" s="45">
        <v>79.92</v>
      </c>
      <c r="Q29" s="45">
        <v>94.31</v>
      </c>
      <c r="R29" s="44" t="s">
        <v>79</v>
      </c>
      <c r="S29" s="45" t="s">
        <v>79</v>
      </c>
      <c r="T29" s="47" t="s">
        <v>79</v>
      </c>
    </row>
    <row r="30" spans="2:20" x14ac:dyDescent="0.25"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</sheetData>
  <mergeCells count="19">
    <mergeCell ref="B3:B4"/>
    <mergeCell ref="C3:C4"/>
    <mergeCell ref="D3:D4"/>
    <mergeCell ref="F3:F4"/>
    <mergeCell ref="G3:G4"/>
    <mergeCell ref="T3:T4"/>
    <mergeCell ref="E3:E4"/>
    <mergeCell ref="H3:H4"/>
    <mergeCell ref="K3:K4"/>
    <mergeCell ref="P3:P4"/>
    <mergeCell ref="R3:R4"/>
    <mergeCell ref="S3:S4"/>
    <mergeCell ref="N3:N4"/>
    <mergeCell ref="M3:M4"/>
    <mergeCell ref="I3:I4"/>
    <mergeCell ref="J3:J4"/>
    <mergeCell ref="L3:L4"/>
    <mergeCell ref="O3:O4"/>
    <mergeCell ref="Q3:Q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30"/>
  <sheetViews>
    <sheetView workbookViewId="0">
      <selection activeCell="B2" sqref="B2"/>
    </sheetView>
  </sheetViews>
  <sheetFormatPr defaultRowHeight="15" x14ac:dyDescent="0.25"/>
  <cols>
    <col min="1" max="1" width="3.5703125" customWidth="1"/>
    <col min="2" max="2" width="14.140625" customWidth="1"/>
    <col min="3" max="3" width="8.5703125" customWidth="1"/>
    <col min="4" max="5" width="13.5703125" customWidth="1"/>
    <col min="6" max="6" width="8.5703125" customWidth="1"/>
    <col min="7" max="8" width="13.5703125" customWidth="1"/>
    <col min="9" max="9" width="8.5703125" customWidth="1"/>
    <col min="10" max="11" width="13.5703125" customWidth="1"/>
    <col min="12" max="13" width="8.5703125" customWidth="1"/>
    <col min="14" max="17" width="13.5703125" customWidth="1"/>
    <col min="18" max="18" width="8.5703125" customWidth="1"/>
    <col min="19" max="19" width="13.5703125" customWidth="1"/>
    <col min="20" max="20" width="13.5703125" style="16" customWidth="1"/>
  </cols>
  <sheetData>
    <row r="1" spans="2:20" x14ac:dyDescent="0.25">
      <c r="B1" s="1" t="s">
        <v>9</v>
      </c>
      <c r="F1" s="6"/>
      <c r="G1" s="6"/>
      <c r="H1" s="6"/>
      <c r="I1" s="6"/>
    </row>
    <row r="2" spans="2:20" ht="15.75" thickBot="1" x14ac:dyDescent="0.3">
      <c r="F2" s="6"/>
      <c r="G2" s="6"/>
      <c r="H2" s="6"/>
      <c r="I2" s="6"/>
    </row>
    <row r="3" spans="2:20" s="50" customFormat="1" ht="15" customHeight="1" thickBot="1" x14ac:dyDescent="0.3">
      <c r="B3" s="54" t="s">
        <v>20</v>
      </c>
      <c r="C3" s="69" t="s">
        <v>44</v>
      </c>
      <c r="D3" s="69" t="s">
        <v>49</v>
      </c>
      <c r="E3" s="69" t="s">
        <v>80</v>
      </c>
      <c r="F3" s="52" t="s">
        <v>45</v>
      </c>
      <c r="G3" s="69" t="s">
        <v>50</v>
      </c>
      <c r="H3" s="69" t="s">
        <v>81</v>
      </c>
      <c r="I3" s="69" t="s">
        <v>46</v>
      </c>
      <c r="J3" s="69" t="s">
        <v>51</v>
      </c>
      <c r="K3" s="69" t="s">
        <v>82</v>
      </c>
      <c r="L3" s="69" t="s">
        <v>54</v>
      </c>
      <c r="M3" s="69" t="s">
        <v>48</v>
      </c>
      <c r="N3" s="73" t="s">
        <v>53</v>
      </c>
      <c r="O3" s="67" t="s">
        <v>85</v>
      </c>
      <c r="P3" s="67" t="s">
        <v>83</v>
      </c>
      <c r="Q3" s="67" t="s">
        <v>86</v>
      </c>
      <c r="R3" s="71" t="s">
        <v>47</v>
      </c>
      <c r="S3" s="72" t="s">
        <v>52</v>
      </c>
      <c r="T3" s="63" t="s">
        <v>84</v>
      </c>
    </row>
    <row r="4" spans="2:20" s="50" customFormat="1" ht="24.95" customHeight="1" thickBot="1" x14ac:dyDescent="0.3">
      <c r="B4" s="55"/>
      <c r="C4" s="70"/>
      <c r="D4" s="70"/>
      <c r="E4" s="70"/>
      <c r="F4" s="56"/>
      <c r="G4" s="70"/>
      <c r="H4" s="70"/>
      <c r="I4" s="70"/>
      <c r="J4" s="70"/>
      <c r="K4" s="70"/>
      <c r="L4" s="70"/>
      <c r="M4" s="70"/>
      <c r="N4" s="74"/>
      <c r="O4" s="68"/>
      <c r="P4" s="68"/>
      <c r="Q4" s="68"/>
      <c r="R4" s="71"/>
      <c r="S4" s="72"/>
      <c r="T4" s="63"/>
    </row>
    <row r="5" spans="2:20" ht="15.75" thickBot="1" x14ac:dyDescent="0.3">
      <c r="B5" s="22" t="s">
        <v>21</v>
      </c>
      <c r="C5" s="46">
        <v>1.45</v>
      </c>
      <c r="D5" s="24">
        <v>124.67</v>
      </c>
      <c r="E5" s="24">
        <v>122.24</v>
      </c>
      <c r="F5" s="46">
        <v>1.41</v>
      </c>
      <c r="G5" s="24">
        <v>111.33</v>
      </c>
      <c r="H5" s="24">
        <v>109.18</v>
      </c>
      <c r="I5" s="46">
        <v>0.64</v>
      </c>
      <c r="J5" s="24">
        <v>22.71</v>
      </c>
      <c r="K5" s="24">
        <v>22.27</v>
      </c>
      <c r="L5" s="46" t="s">
        <v>1</v>
      </c>
      <c r="M5" s="46">
        <v>3.84</v>
      </c>
      <c r="N5" s="24">
        <v>482.34</v>
      </c>
      <c r="O5" s="24">
        <v>569.16</v>
      </c>
      <c r="P5" s="24">
        <v>472.93</v>
      </c>
      <c r="Q5" s="24">
        <v>558.05999999999995</v>
      </c>
      <c r="R5" s="44">
        <v>3.06</v>
      </c>
      <c r="S5" s="45">
        <v>289.97000000000003</v>
      </c>
      <c r="T5" s="45">
        <v>284.3</v>
      </c>
    </row>
    <row r="6" spans="2:20" ht="15.75" thickBot="1" x14ac:dyDescent="0.3">
      <c r="B6" s="22" t="s">
        <v>22</v>
      </c>
      <c r="C6" s="46">
        <v>1.61</v>
      </c>
      <c r="D6" s="24">
        <v>138.43</v>
      </c>
      <c r="E6" s="24">
        <v>135.72</v>
      </c>
      <c r="F6" s="46">
        <v>1.54</v>
      </c>
      <c r="G6" s="24">
        <v>121.6</v>
      </c>
      <c r="H6" s="24">
        <v>119.24</v>
      </c>
      <c r="I6" s="46">
        <v>1.72</v>
      </c>
      <c r="J6" s="24">
        <v>61.03</v>
      </c>
      <c r="K6" s="24">
        <v>59.84</v>
      </c>
      <c r="L6" s="46" t="s">
        <v>2</v>
      </c>
      <c r="M6" s="46">
        <v>2.9</v>
      </c>
      <c r="N6" s="24">
        <v>364.27</v>
      </c>
      <c r="O6" s="24">
        <v>429.84</v>
      </c>
      <c r="P6" s="24">
        <v>357.16</v>
      </c>
      <c r="Q6" s="24">
        <v>421.45</v>
      </c>
      <c r="R6" s="44">
        <v>2.39</v>
      </c>
      <c r="S6" s="45">
        <v>226.48</v>
      </c>
      <c r="T6" s="45">
        <v>222.05</v>
      </c>
    </row>
    <row r="7" spans="2:20" ht="15.75" thickBot="1" x14ac:dyDescent="0.3">
      <c r="B7" s="22" t="s">
        <v>23</v>
      </c>
      <c r="C7" s="46">
        <v>1.78</v>
      </c>
      <c r="D7" s="24">
        <v>153.04</v>
      </c>
      <c r="E7" s="24">
        <v>150.05000000000001</v>
      </c>
      <c r="F7" s="46">
        <v>1.6</v>
      </c>
      <c r="G7" s="24">
        <v>126.34</v>
      </c>
      <c r="H7" s="24">
        <v>123.89</v>
      </c>
      <c r="I7" s="46">
        <v>2.52</v>
      </c>
      <c r="J7" s="24">
        <v>89.41</v>
      </c>
      <c r="K7" s="24">
        <v>87.67</v>
      </c>
      <c r="L7" s="46" t="s">
        <v>3</v>
      </c>
      <c r="M7" s="46">
        <v>2.77</v>
      </c>
      <c r="N7" s="24">
        <v>347.94</v>
      </c>
      <c r="O7" s="24">
        <v>410.57</v>
      </c>
      <c r="P7" s="24">
        <v>341.15</v>
      </c>
      <c r="Q7" s="24">
        <v>402.56</v>
      </c>
      <c r="R7" s="44">
        <v>1.74</v>
      </c>
      <c r="S7" s="45">
        <v>164.88</v>
      </c>
      <c r="T7" s="45">
        <v>161.66</v>
      </c>
    </row>
    <row r="8" spans="2:20" ht="15.75" thickBot="1" x14ac:dyDescent="0.3">
      <c r="B8" s="22" t="s">
        <v>24</v>
      </c>
      <c r="C8" s="46">
        <v>1.81</v>
      </c>
      <c r="D8" s="24">
        <v>155.62</v>
      </c>
      <c r="E8" s="24">
        <v>152.58000000000001</v>
      </c>
      <c r="F8" s="46">
        <v>1.45</v>
      </c>
      <c r="G8" s="24">
        <v>114.49</v>
      </c>
      <c r="H8" s="24">
        <v>112.27</v>
      </c>
      <c r="I8" s="46">
        <v>1.38</v>
      </c>
      <c r="J8" s="24">
        <v>48.96</v>
      </c>
      <c r="K8" s="24">
        <v>48.01</v>
      </c>
      <c r="L8" s="46" t="s">
        <v>55</v>
      </c>
      <c r="M8" s="46">
        <v>2.27</v>
      </c>
      <c r="N8" s="24">
        <v>285.13</v>
      </c>
      <c r="O8" s="24">
        <v>336.45</v>
      </c>
      <c r="P8" s="24">
        <v>279.57</v>
      </c>
      <c r="Q8" s="24">
        <v>329.89</v>
      </c>
      <c r="R8" s="44">
        <v>1.26</v>
      </c>
      <c r="S8" s="45">
        <v>119.4</v>
      </c>
      <c r="T8" s="45">
        <v>117.07</v>
      </c>
    </row>
    <row r="9" spans="2:20" ht="15.75" thickBot="1" x14ac:dyDescent="0.3">
      <c r="B9" s="22" t="s">
        <v>25</v>
      </c>
      <c r="C9" s="46">
        <v>1.34</v>
      </c>
      <c r="D9" s="24">
        <v>115.21</v>
      </c>
      <c r="E9" s="24">
        <v>112.96</v>
      </c>
      <c r="F9" s="46">
        <v>1.33</v>
      </c>
      <c r="G9" s="24">
        <v>105.02</v>
      </c>
      <c r="H9" s="24">
        <v>102.98</v>
      </c>
      <c r="I9" s="46">
        <v>2.21</v>
      </c>
      <c r="J9" s="24">
        <v>78.41</v>
      </c>
      <c r="K9" s="24">
        <v>76.89</v>
      </c>
      <c r="L9" s="46" t="s">
        <v>56</v>
      </c>
      <c r="M9" s="46">
        <v>1.88</v>
      </c>
      <c r="N9" s="24">
        <v>236.15</v>
      </c>
      <c r="O9" s="24">
        <v>278.66000000000003</v>
      </c>
      <c r="P9" s="24">
        <v>231.54</v>
      </c>
      <c r="Q9" s="24">
        <v>273.22000000000003</v>
      </c>
      <c r="R9" s="44">
        <v>0.91</v>
      </c>
      <c r="S9" s="45">
        <v>86.23</v>
      </c>
      <c r="T9" s="45">
        <v>84.55</v>
      </c>
    </row>
    <row r="10" spans="2:20" ht="15.75" thickBot="1" x14ac:dyDescent="0.3">
      <c r="B10" s="22" t="s">
        <v>26</v>
      </c>
      <c r="C10" s="46">
        <v>1.52</v>
      </c>
      <c r="D10" s="24">
        <v>130.69</v>
      </c>
      <c r="E10" s="24">
        <v>128.13999999999999</v>
      </c>
      <c r="F10" s="46">
        <v>1.51</v>
      </c>
      <c r="G10" s="24">
        <v>119.23</v>
      </c>
      <c r="H10" s="24">
        <v>116.92</v>
      </c>
      <c r="I10" s="46">
        <v>2.82</v>
      </c>
      <c r="J10" s="24">
        <v>100.05</v>
      </c>
      <c r="K10" s="24">
        <v>98.11</v>
      </c>
      <c r="L10" s="46" t="s">
        <v>57</v>
      </c>
      <c r="M10" s="46">
        <v>2.12</v>
      </c>
      <c r="N10" s="24">
        <v>266.29000000000002</v>
      </c>
      <c r="O10" s="24">
        <v>314.22000000000003</v>
      </c>
      <c r="P10" s="24">
        <v>261.10000000000002</v>
      </c>
      <c r="Q10" s="24">
        <v>308.10000000000002</v>
      </c>
      <c r="R10" s="44">
        <v>0.68</v>
      </c>
      <c r="S10" s="45">
        <v>64.44</v>
      </c>
      <c r="T10" s="45">
        <v>63.18</v>
      </c>
    </row>
    <row r="11" spans="2:20" ht="15.75" thickBot="1" x14ac:dyDescent="0.3">
      <c r="B11" s="22" t="s">
        <v>27</v>
      </c>
      <c r="C11" s="46">
        <v>1.58</v>
      </c>
      <c r="D11" s="24">
        <v>135.85</v>
      </c>
      <c r="E11" s="24">
        <v>133.19</v>
      </c>
      <c r="F11" s="46">
        <v>1.55</v>
      </c>
      <c r="G11" s="24">
        <v>122.39</v>
      </c>
      <c r="H11" s="24">
        <v>120.02</v>
      </c>
      <c r="I11" s="46">
        <v>1.93</v>
      </c>
      <c r="J11" s="24">
        <v>68.48</v>
      </c>
      <c r="K11" s="24">
        <v>67.14</v>
      </c>
      <c r="L11" s="46" t="s">
        <v>58</v>
      </c>
      <c r="M11" s="46">
        <v>1.76</v>
      </c>
      <c r="N11" s="24">
        <v>221.07</v>
      </c>
      <c r="O11" s="24">
        <v>260.86</v>
      </c>
      <c r="P11" s="24">
        <v>216.76</v>
      </c>
      <c r="Q11" s="24">
        <v>255.78</v>
      </c>
      <c r="R11" s="44" t="s">
        <v>79</v>
      </c>
      <c r="S11" s="45" t="s">
        <v>79</v>
      </c>
      <c r="T11" s="49" t="s">
        <v>79</v>
      </c>
    </row>
    <row r="12" spans="2:20" ht="15.75" thickBot="1" x14ac:dyDescent="0.3">
      <c r="B12" s="22" t="s">
        <v>28</v>
      </c>
      <c r="C12" s="46">
        <v>1.1000000000000001</v>
      </c>
      <c r="D12" s="24">
        <v>94.58</v>
      </c>
      <c r="E12" s="24">
        <v>92.73</v>
      </c>
      <c r="F12" s="46">
        <v>1.0900000000000001</v>
      </c>
      <c r="G12" s="24">
        <v>86.07</v>
      </c>
      <c r="H12" s="24">
        <v>84.4</v>
      </c>
      <c r="I12" s="46">
        <v>2.7</v>
      </c>
      <c r="J12" s="24">
        <v>95.8</v>
      </c>
      <c r="K12" s="24">
        <v>93.93</v>
      </c>
      <c r="L12" s="46" t="s">
        <v>59</v>
      </c>
      <c r="M12" s="46">
        <v>1.97</v>
      </c>
      <c r="N12" s="24">
        <v>247.45</v>
      </c>
      <c r="O12" s="24">
        <v>291.99</v>
      </c>
      <c r="P12" s="24">
        <v>242.63</v>
      </c>
      <c r="Q12" s="24">
        <v>286.3</v>
      </c>
      <c r="R12" s="44" t="s">
        <v>79</v>
      </c>
      <c r="S12" s="45" t="s">
        <v>79</v>
      </c>
      <c r="T12" s="49" t="s">
        <v>79</v>
      </c>
    </row>
    <row r="13" spans="2:20" ht="15.75" thickBot="1" x14ac:dyDescent="0.3">
      <c r="B13" s="22" t="s">
        <v>29</v>
      </c>
      <c r="C13" s="46">
        <v>1.07</v>
      </c>
      <c r="D13" s="24">
        <v>92</v>
      </c>
      <c r="E13" s="24">
        <v>90.2</v>
      </c>
      <c r="F13" s="46">
        <v>1.1200000000000001</v>
      </c>
      <c r="G13" s="24">
        <v>88.44</v>
      </c>
      <c r="H13" s="24">
        <v>86.72</v>
      </c>
      <c r="I13" s="46">
        <v>3.34</v>
      </c>
      <c r="J13" s="24">
        <v>118.5</v>
      </c>
      <c r="K13" s="24">
        <v>116.2</v>
      </c>
      <c r="L13" s="46" t="s">
        <v>60</v>
      </c>
      <c r="M13" s="46">
        <v>1.64</v>
      </c>
      <c r="N13" s="24">
        <v>206</v>
      </c>
      <c r="O13" s="24">
        <v>243.08</v>
      </c>
      <c r="P13" s="24">
        <v>201.98</v>
      </c>
      <c r="Q13" s="24">
        <v>238.34</v>
      </c>
      <c r="R13" s="44" t="s">
        <v>79</v>
      </c>
      <c r="S13" s="45" t="s">
        <v>79</v>
      </c>
      <c r="T13" s="49" t="s">
        <v>79</v>
      </c>
    </row>
    <row r="14" spans="2:20" ht="15.75" thickBot="1" x14ac:dyDescent="0.3">
      <c r="B14" s="22" t="s">
        <v>30</v>
      </c>
      <c r="C14" s="46">
        <v>1.34</v>
      </c>
      <c r="D14" s="24">
        <v>115.21</v>
      </c>
      <c r="E14" s="24">
        <v>112.96</v>
      </c>
      <c r="F14" s="46">
        <v>1.37</v>
      </c>
      <c r="G14" s="24">
        <v>108.18</v>
      </c>
      <c r="H14" s="24">
        <v>106.08</v>
      </c>
      <c r="I14" s="46">
        <v>2.83</v>
      </c>
      <c r="J14" s="24">
        <v>100.41</v>
      </c>
      <c r="K14" s="24">
        <v>98.46</v>
      </c>
      <c r="L14" s="46" t="s">
        <v>61</v>
      </c>
      <c r="M14" s="46">
        <v>1.63</v>
      </c>
      <c r="N14" s="24">
        <v>204.74</v>
      </c>
      <c r="O14" s="24">
        <v>241.59</v>
      </c>
      <c r="P14" s="24">
        <v>200.75</v>
      </c>
      <c r="Q14" s="24">
        <v>236.89</v>
      </c>
      <c r="R14" s="44" t="s">
        <v>79</v>
      </c>
      <c r="S14" s="45" t="s">
        <v>79</v>
      </c>
      <c r="T14" s="49" t="s">
        <v>79</v>
      </c>
    </row>
    <row r="15" spans="2:20" ht="15.75" thickBot="1" x14ac:dyDescent="0.3">
      <c r="B15" s="22" t="s">
        <v>31</v>
      </c>
      <c r="C15" s="46">
        <v>1.44</v>
      </c>
      <c r="D15" s="24">
        <v>123.81</v>
      </c>
      <c r="E15" s="24">
        <v>121.39</v>
      </c>
      <c r="F15" s="46">
        <v>1.46</v>
      </c>
      <c r="G15" s="24">
        <v>115.28</v>
      </c>
      <c r="H15" s="24">
        <v>113.05</v>
      </c>
      <c r="I15" s="46">
        <v>3.5</v>
      </c>
      <c r="J15" s="24">
        <v>124.18</v>
      </c>
      <c r="K15" s="24">
        <v>121.77</v>
      </c>
      <c r="L15" s="46" t="s">
        <v>62</v>
      </c>
      <c r="M15" s="46">
        <v>1.35</v>
      </c>
      <c r="N15" s="24">
        <v>169.57</v>
      </c>
      <c r="O15" s="24">
        <v>200.09</v>
      </c>
      <c r="P15" s="24">
        <v>166.27</v>
      </c>
      <c r="Q15" s="24">
        <v>196.2</v>
      </c>
      <c r="R15" s="44" t="s">
        <v>79</v>
      </c>
      <c r="S15" s="45" t="s">
        <v>79</v>
      </c>
      <c r="T15" s="49" t="s">
        <v>79</v>
      </c>
    </row>
    <row r="16" spans="2:20" ht="15.75" thickBot="1" x14ac:dyDescent="0.3">
      <c r="B16" s="22" t="s">
        <v>32</v>
      </c>
      <c r="C16" s="46">
        <v>1.03</v>
      </c>
      <c r="D16" s="24">
        <v>88.56</v>
      </c>
      <c r="E16" s="24">
        <v>86.83</v>
      </c>
      <c r="F16" s="46">
        <v>1.05</v>
      </c>
      <c r="G16" s="24">
        <v>82.91</v>
      </c>
      <c r="H16" s="24">
        <v>81.3</v>
      </c>
      <c r="I16" s="46">
        <v>3.98</v>
      </c>
      <c r="J16" s="24">
        <v>141.21</v>
      </c>
      <c r="K16" s="24">
        <v>138.46</v>
      </c>
      <c r="L16" s="46" t="s">
        <v>63</v>
      </c>
      <c r="M16" s="46">
        <v>1.77</v>
      </c>
      <c r="N16" s="24">
        <v>222.33</v>
      </c>
      <c r="O16" s="24">
        <v>262.35000000000002</v>
      </c>
      <c r="P16" s="24">
        <v>217.99</v>
      </c>
      <c r="Q16" s="24">
        <v>257.23</v>
      </c>
      <c r="R16" s="44" t="s">
        <v>79</v>
      </c>
      <c r="S16" s="45" t="s">
        <v>79</v>
      </c>
      <c r="T16" s="49" t="s">
        <v>79</v>
      </c>
    </row>
    <row r="17" spans="2:20" ht="15.75" thickBot="1" x14ac:dyDescent="0.3">
      <c r="B17" s="22" t="s">
        <v>33</v>
      </c>
      <c r="C17" s="46">
        <v>1.2</v>
      </c>
      <c r="D17" s="24">
        <v>103.18</v>
      </c>
      <c r="E17" s="24">
        <v>101.16</v>
      </c>
      <c r="F17" s="46">
        <v>1.23</v>
      </c>
      <c r="G17" s="24">
        <v>97.12</v>
      </c>
      <c r="H17" s="24">
        <v>95.24</v>
      </c>
      <c r="I17" s="46" t="s">
        <v>79</v>
      </c>
      <c r="J17" s="24" t="s">
        <v>79</v>
      </c>
      <c r="K17" s="48" t="s">
        <v>79</v>
      </c>
      <c r="L17" s="46" t="s">
        <v>64</v>
      </c>
      <c r="M17" s="46">
        <v>1.53</v>
      </c>
      <c r="N17" s="24">
        <v>192.18</v>
      </c>
      <c r="O17" s="24">
        <v>226.77</v>
      </c>
      <c r="P17" s="24">
        <v>188.43</v>
      </c>
      <c r="Q17" s="24">
        <v>222.35</v>
      </c>
      <c r="R17" s="44" t="s">
        <v>79</v>
      </c>
      <c r="S17" s="45" t="s">
        <v>79</v>
      </c>
      <c r="T17" s="49" t="s">
        <v>79</v>
      </c>
    </row>
    <row r="18" spans="2:20" ht="15.75" thickBot="1" x14ac:dyDescent="0.3">
      <c r="B18" s="22" t="s">
        <v>15</v>
      </c>
      <c r="C18" s="46">
        <v>1.4</v>
      </c>
      <c r="D18" s="24">
        <v>120.37</v>
      </c>
      <c r="E18" s="24">
        <v>118.02</v>
      </c>
      <c r="F18" s="46">
        <v>1.42</v>
      </c>
      <c r="G18" s="24">
        <v>112.12</v>
      </c>
      <c r="H18" s="24">
        <v>109.95</v>
      </c>
      <c r="I18" s="46" t="s">
        <v>79</v>
      </c>
      <c r="J18" s="24" t="s">
        <v>79</v>
      </c>
      <c r="K18" s="48" t="s">
        <v>79</v>
      </c>
      <c r="L18" s="46" t="s">
        <v>65</v>
      </c>
      <c r="M18" s="46">
        <v>1.47</v>
      </c>
      <c r="N18" s="24">
        <v>184.65</v>
      </c>
      <c r="O18" s="24">
        <v>217.89</v>
      </c>
      <c r="P18" s="24">
        <v>181.05</v>
      </c>
      <c r="Q18" s="24">
        <v>213.64</v>
      </c>
      <c r="R18" s="44" t="s">
        <v>79</v>
      </c>
      <c r="S18" s="45" t="s">
        <v>79</v>
      </c>
      <c r="T18" s="49" t="s">
        <v>79</v>
      </c>
    </row>
    <row r="19" spans="2:20" ht="15.75" thickBot="1" x14ac:dyDescent="0.3">
      <c r="B19" s="22" t="s">
        <v>34</v>
      </c>
      <c r="C19" s="46">
        <v>1.47</v>
      </c>
      <c r="D19" s="24">
        <v>126.39</v>
      </c>
      <c r="E19" s="24">
        <v>123.92</v>
      </c>
      <c r="F19" s="46">
        <v>1.47</v>
      </c>
      <c r="G19" s="24">
        <v>116.07</v>
      </c>
      <c r="H19" s="24">
        <v>113.82</v>
      </c>
      <c r="I19" s="46" t="s">
        <v>79</v>
      </c>
      <c r="J19" s="24" t="s">
        <v>79</v>
      </c>
      <c r="K19" s="48" t="s">
        <v>79</v>
      </c>
      <c r="L19" s="46" t="s">
        <v>4</v>
      </c>
      <c r="M19" s="46">
        <v>1.03</v>
      </c>
      <c r="N19" s="24">
        <v>129.38</v>
      </c>
      <c r="O19" s="24">
        <v>152.66999999999999</v>
      </c>
      <c r="P19" s="24">
        <v>126.85</v>
      </c>
      <c r="Q19" s="24">
        <v>149.68</v>
      </c>
      <c r="R19" s="44" t="s">
        <v>79</v>
      </c>
      <c r="S19" s="45" t="s">
        <v>79</v>
      </c>
      <c r="T19" s="49" t="s">
        <v>79</v>
      </c>
    </row>
    <row r="20" spans="2:20" ht="15.75" thickBot="1" x14ac:dyDescent="0.3">
      <c r="B20" s="22" t="s">
        <v>35</v>
      </c>
      <c r="C20" s="46">
        <v>1.02</v>
      </c>
      <c r="D20" s="24">
        <v>87.7</v>
      </c>
      <c r="E20" s="24">
        <v>85.99</v>
      </c>
      <c r="F20" s="46">
        <v>1.03</v>
      </c>
      <c r="G20" s="24">
        <v>81.33</v>
      </c>
      <c r="H20" s="24">
        <v>79.75</v>
      </c>
      <c r="I20" s="46" t="s">
        <v>79</v>
      </c>
      <c r="J20" s="24" t="s">
        <v>79</v>
      </c>
      <c r="K20" s="48" t="s">
        <v>79</v>
      </c>
      <c r="L20" s="46" t="s">
        <v>66</v>
      </c>
      <c r="M20" s="46">
        <v>1.27</v>
      </c>
      <c r="N20" s="24">
        <v>159.52000000000001</v>
      </c>
      <c r="O20" s="24">
        <v>188.23</v>
      </c>
      <c r="P20" s="24">
        <v>156.41</v>
      </c>
      <c r="Q20" s="24">
        <v>184.56</v>
      </c>
      <c r="R20" s="44" t="s">
        <v>79</v>
      </c>
      <c r="S20" s="45" t="s">
        <v>79</v>
      </c>
      <c r="T20" s="49" t="s">
        <v>79</v>
      </c>
    </row>
    <row r="21" spans="2:20" ht="15.75" thickBot="1" x14ac:dyDescent="0.3">
      <c r="B21" s="22" t="s">
        <v>36</v>
      </c>
      <c r="C21" s="46" t="s">
        <v>79</v>
      </c>
      <c r="D21" s="24" t="s">
        <v>79</v>
      </c>
      <c r="E21" s="48" t="s">
        <v>79</v>
      </c>
      <c r="F21" s="46" t="s">
        <v>79</v>
      </c>
      <c r="G21" s="24" t="s">
        <v>79</v>
      </c>
      <c r="H21" s="48" t="s">
        <v>79</v>
      </c>
      <c r="I21" s="46" t="s">
        <v>79</v>
      </c>
      <c r="J21" s="24" t="s">
        <v>79</v>
      </c>
      <c r="K21" s="48" t="s">
        <v>79</v>
      </c>
      <c r="L21" s="46" t="s">
        <v>5</v>
      </c>
      <c r="M21" s="46">
        <v>0.89</v>
      </c>
      <c r="N21" s="24">
        <v>111.79</v>
      </c>
      <c r="O21" s="24">
        <v>131.91</v>
      </c>
      <c r="P21" s="24">
        <v>109.61</v>
      </c>
      <c r="Q21" s="24">
        <v>129.34</v>
      </c>
      <c r="R21" s="44" t="s">
        <v>79</v>
      </c>
      <c r="S21" s="45" t="s">
        <v>79</v>
      </c>
      <c r="T21" s="49" t="s">
        <v>79</v>
      </c>
    </row>
    <row r="22" spans="2:20" ht="15.75" thickBot="1" x14ac:dyDescent="0.3">
      <c r="B22" s="22" t="s">
        <v>37</v>
      </c>
      <c r="C22" s="46" t="s">
        <v>79</v>
      </c>
      <c r="D22" s="24" t="s">
        <v>79</v>
      </c>
      <c r="E22" s="48" t="s">
        <v>79</v>
      </c>
      <c r="F22" s="46" t="s">
        <v>79</v>
      </c>
      <c r="G22" s="24" t="s">
        <v>79</v>
      </c>
      <c r="H22" s="48" t="s">
        <v>79</v>
      </c>
      <c r="I22" s="46" t="s">
        <v>79</v>
      </c>
      <c r="J22" s="24" t="s">
        <v>79</v>
      </c>
      <c r="K22" s="48" t="s">
        <v>79</v>
      </c>
      <c r="L22" s="46" t="s">
        <v>67</v>
      </c>
      <c r="M22" s="46">
        <v>0.98</v>
      </c>
      <c r="N22" s="24">
        <v>123.1</v>
      </c>
      <c r="O22" s="24">
        <v>145.26</v>
      </c>
      <c r="P22" s="24">
        <v>120.7</v>
      </c>
      <c r="Q22" s="24">
        <v>142.43</v>
      </c>
      <c r="R22" s="44" t="s">
        <v>79</v>
      </c>
      <c r="S22" s="45" t="s">
        <v>79</v>
      </c>
      <c r="T22" s="49" t="s">
        <v>79</v>
      </c>
    </row>
    <row r="23" spans="2:20" ht="15.75" thickBot="1" x14ac:dyDescent="0.3">
      <c r="B23" s="22" t="s">
        <v>38</v>
      </c>
      <c r="C23" s="46" t="s">
        <v>79</v>
      </c>
      <c r="D23" s="24" t="s">
        <v>79</v>
      </c>
      <c r="E23" s="48" t="s">
        <v>79</v>
      </c>
      <c r="F23" s="46" t="s">
        <v>79</v>
      </c>
      <c r="G23" s="24" t="s">
        <v>79</v>
      </c>
      <c r="H23" s="48" t="s">
        <v>79</v>
      </c>
      <c r="I23" s="46" t="s">
        <v>79</v>
      </c>
      <c r="J23" s="24" t="s">
        <v>79</v>
      </c>
      <c r="K23" s="48" t="s">
        <v>79</v>
      </c>
      <c r="L23" s="46" t="s">
        <v>68</v>
      </c>
      <c r="M23" s="46">
        <v>0.94</v>
      </c>
      <c r="N23" s="24">
        <v>118.07</v>
      </c>
      <c r="O23" s="24">
        <v>139.32</v>
      </c>
      <c r="P23" s="24">
        <v>115.77</v>
      </c>
      <c r="Q23" s="24">
        <v>136.61000000000001</v>
      </c>
      <c r="R23" s="44" t="s">
        <v>79</v>
      </c>
      <c r="S23" s="45" t="s">
        <v>79</v>
      </c>
      <c r="T23" s="49" t="s">
        <v>79</v>
      </c>
    </row>
    <row r="24" spans="2:20" ht="15.75" thickBot="1" x14ac:dyDescent="0.3">
      <c r="B24" s="22" t="s">
        <v>39</v>
      </c>
      <c r="C24" s="46" t="s">
        <v>79</v>
      </c>
      <c r="D24" s="24" t="s">
        <v>79</v>
      </c>
      <c r="E24" s="48" t="s">
        <v>79</v>
      </c>
      <c r="F24" s="46" t="s">
        <v>79</v>
      </c>
      <c r="G24" s="24" t="s">
        <v>79</v>
      </c>
      <c r="H24" s="48" t="s">
        <v>79</v>
      </c>
      <c r="I24" s="46" t="s">
        <v>79</v>
      </c>
      <c r="J24" s="24" t="s">
        <v>79</v>
      </c>
      <c r="K24" s="48" t="s">
        <v>79</v>
      </c>
      <c r="L24" s="46" t="s">
        <v>69</v>
      </c>
      <c r="M24" s="46">
        <v>1.48</v>
      </c>
      <c r="N24" s="24">
        <v>185.9</v>
      </c>
      <c r="O24" s="24">
        <v>219.36</v>
      </c>
      <c r="P24" s="24">
        <v>182.28</v>
      </c>
      <c r="Q24" s="24">
        <v>215.09</v>
      </c>
      <c r="R24" s="44" t="s">
        <v>79</v>
      </c>
      <c r="S24" s="45" t="s">
        <v>79</v>
      </c>
      <c r="T24" s="49" t="s">
        <v>79</v>
      </c>
    </row>
    <row r="25" spans="2:20" ht="15.75" thickBot="1" x14ac:dyDescent="0.3">
      <c r="B25" s="22" t="s">
        <v>40</v>
      </c>
      <c r="C25" s="46" t="s">
        <v>79</v>
      </c>
      <c r="D25" s="24" t="s">
        <v>79</v>
      </c>
      <c r="E25" s="48" t="s">
        <v>79</v>
      </c>
      <c r="F25" s="46" t="s">
        <v>79</v>
      </c>
      <c r="G25" s="24" t="s">
        <v>79</v>
      </c>
      <c r="H25" s="48" t="s">
        <v>79</v>
      </c>
      <c r="I25" s="46" t="s">
        <v>79</v>
      </c>
      <c r="J25" s="24" t="s">
        <v>79</v>
      </c>
      <c r="K25" s="48" t="s">
        <v>79</v>
      </c>
      <c r="L25" s="46" t="s">
        <v>70</v>
      </c>
      <c r="M25" s="46">
        <v>1.39</v>
      </c>
      <c r="N25" s="24">
        <v>174.6</v>
      </c>
      <c r="O25" s="24">
        <v>206.03</v>
      </c>
      <c r="P25" s="24">
        <v>171.19</v>
      </c>
      <c r="Q25" s="24">
        <v>202</v>
      </c>
      <c r="R25" s="44" t="s">
        <v>79</v>
      </c>
      <c r="S25" s="45" t="s">
        <v>79</v>
      </c>
      <c r="T25" s="49" t="s">
        <v>79</v>
      </c>
    </row>
    <row r="26" spans="2:20" ht="15.75" thickBot="1" x14ac:dyDescent="0.3">
      <c r="B26" s="22" t="s">
        <v>41</v>
      </c>
      <c r="C26" s="46" t="s">
        <v>79</v>
      </c>
      <c r="D26" s="24" t="s">
        <v>79</v>
      </c>
      <c r="E26" s="48" t="s">
        <v>79</v>
      </c>
      <c r="F26" s="46" t="s">
        <v>79</v>
      </c>
      <c r="G26" s="24" t="s">
        <v>79</v>
      </c>
      <c r="H26" s="48" t="s">
        <v>79</v>
      </c>
      <c r="I26" s="46" t="s">
        <v>79</v>
      </c>
      <c r="J26" s="24" t="s">
        <v>79</v>
      </c>
      <c r="K26" s="48" t="s">
        <v>79</v>
      </c>
      <c r="L26" s="46" t="s">
        <v>71</v>
      </c>
      <c r="M26" s="46">
        <v>1.1499999999999999</v>
      </c>
      <c r="N26" s="24">
        <v>144.44999999999999</v>
      </c>
      <c r="O26" s="24">
        <v>170.45</v>
      </c>
      <c r="P26" s="24">
        <v>141.63</v>
      </c>
      <c r="Q26" s="24">
        <v>167.12</v>
      </c>
      <c r="R26" s="44" t="s">
        <v>79</v>
      </c>
      <c r="S26" s="45" t="s">
        <v>79</v>
      </c>
      <c r="T26" s="49" t="s">
        <v>79</v>
      </c>
    </row>
    <row r="27" spans="2:20" ht="15.75" thickBot="1" x14ac:dyDescent="0.3">
      <c r="B27" s="22" t="s">
        <v>42</v>
      </c>
      <c r="C27" s="46" t="s">
        <v>79</v>
      </c>
      <c r="D27" s="24" t="s">
        <v>79</v>
      </c>
      <c r="E27" s="48" t="s">
        <v>79</v>
      </c>
      <c r="F27" s="46" t="s">
        <v>79</v>
      </c>
      <c r="G27" s="24" t="s">
        <v>79</v>
      </c>
      <c r="H27" s="48" t="s">
        <v>79</v>
      </c>
      <c r="I27" s="46" t="s">
        <v>79</v>
      </c>
      <c r="J27" s="24" t="s">
        <v>79</v>
      </c>
      <c r="K27" s="48" t="s">
        <v>79</v>
      </c>
      <c r="L27" s="46" t="s">
        <v>6</v>
      </c>
      <c r="M27" s="46">
        <v>0.67</v>
      </c>
      <c r="N27" s="24">
        <v>84.16</v>
      </c>
      <c r="O27" s="24">
        <v>99.31</v>
      </c>
      <c r="P27" s="24">
        <v>82.52</v>
      </c>
      <c r="Q27" s="24">
        <v>97.37</v>
      </c>
      <c r="R27" s="44" t="s">
        <v>79</v>
      </c>
      <c r="S27" s="45" t="s">
        <v>79</v>
      </c>
      <c r="T27" s="49" t="s">
        <v>79</v>
      </c>
    </row>
    <row r="28" spans="2:20" ht="15.75" thickBot="1" x14ac:dyDescent="0.3">
      <c r="B28" s="22" t="s">
        <v>43</v>
      </c>
      <c r="C28" s="46" t="s">
        <v>79</v>
      </c>
      <c r="D28" s="24" t="s">
        <v>79</v>
      </c>
      <c r="E28" s="48" t="s">
        <v>79</v>
      </c>
      <c r="F28" s="46" t="s">
        <v>79</v>
      </c>
      <c r="G28" s="24" t="s">
        <v>79</v>
      </c>
      <c r="H28" s="48" t="s">
        <v>79</v>
      </c>
      <c r="I28" s="46" t="s">
        <v>79</v>
      </c>
      <c r="J28" s="24" t="s">
        <v>79</v>
      </c>
      <c r="K28" s="48" t="s">
        <v>79</v>
      </c>
      <c r="L28" s="46" t="s">
        <v>72</v>
      </c>
      <c r="M28" s="46">
        <v>1.07</v>
      </c>
      <c r="N28" s="24">
        <v>134.4</v>
      </c>
      <c r="O28" s="24">
        <v>158.59</v>
      </c>
      <c r="P28" s="24">
        <v>131.78</v>
      </c>
      <c r="Q28" s="24">
        <v>155.5</v>
      </c>
      <c r="R28" s="44" t="s">
        <v>79</v>
      </c>
      <c r="S28" s="45" t="s">
        <v>79</v>
      </c>
      <c r="T28" s="49" t="s">
        <v>79</v>
      </c>
    </row>
    <row r="29" spans="2:20" ht="15.75" thickBot="1" x14ac:dyDescent="0.3">
      <c r="B29" s="22" t="s">
        <v>14</v>
      </c>
      <c r="C29" s="46" t="s">
        <v>79</v>
      </c>
      <c r="D29" s="24" t="s">
        <v>79</v>
      </c>
      <c r="E29" s="48" t="s">
        <v>79</v>
      </c>
      <c r="F29" s="46" t="s">
        <v>79</v>
      </c>
      <c r="G29" s="24" t="s">
        <v>79</v>
      </c>
      <c r="H29" s="48" t="s">
        <v>79</v>
      </c>
      <c r="I29" s="46" t="s">
        <v>79</v>
      </c>
      <c r="J29" s="24" t="s">
        <v>79</v>
      </c>
      <c r="K29" s="48" t="s">
        <v>79</v>
      </c>
      <c r="L29" s="46" t="s">
        <v>7</v>
      </c>
      <c r="M29" s="46">
        <v>0.62</v>
      </c>
      <c r="N29" s="24">
        <v>77.88</v>
      </c>
      <c r="O29" s="24">
        <v>91.9</v>
      </c>
      <c r="P29" s="24">
        <v>76.36</v>
      </c>
      <c r="Q29" s="24">
        <v>90.1</v>
      </c>
      <c r="R29" s="44" t="s">
        <v>79</v>
      </c>
      <c r="S29" s="45" t="s">
        <v>79</v>
      </c>
      <c r="T29" s="49" t="s">
        <v>79</v>
      </c>
    </row>
    <row r="30" spans="2:20" x14ac:dyDescent="0.25"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</sheetData>
  <mergeCells count="19">
    <mergeCell ref="B3:B4"/>
    <mergeCell ref="C3:C4"/>
    <mergeCell ref="D3:D4"/>
    <mergeCell ref="F3:F4"/>
    <mergeCell ref="G3:G4"/>
    <mergeCell ref="T3:T4"/>
    <mergeCell ref="P3:P4"/>
    <mergeCell ref="K3:K4"/>
    <mergeCell ref="H3:H4"/>
    <mergeCell ref="E3:E4"/>
    <mergeCell ref="R3:R4"/>
    <mergeCell ref="S3:S4"/>
    <mergeCell ref="M3:M4"/>
    <mergeCell ref="N3:N4"/>
    <mergeCell ref="I3:I4"/>
    <mergeCell ref="J3:J4"/>
    <mergeCell ref="L3:L4"/>
    <mergeCell ref="O3:O4"/>
    <mergeCell ref="Q3:Q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6"/>
  <sheetViews>
    <sheetView workbookViewId="0">
      <selection activeCell="F20" sqref="F20"/>
    </sheetView>
  </sheetViews>
  <sheetFormatPr defaultRowHeight="15" x14ac:dyDescent="0.25"/>
  <sheetData>
    <row r="1" spans="1:1" x14ac:dyDescent="0.25">
      <c r="A1" t="s">
        <v>73</v>
      </c>
    </row>
    <row r="3" spans="1:1" x14ac:dyDescent="0.25">
      <c r="A3" t="s">
        <v>12</v>
      </c>
    </row>
    <row r="6" spans="1:1" x14ac:dyDescent="0.25">
      <c r="A6" s="1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6BCF54681C554F974DE3A8AF11795C" ma:contentTypeVersion="0" ma:contentTypeDescription="Create a new document." ma:contentTypeScope="" ma:versionID="8b53c7ec91aa442884c080986d95baa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6524d4c844d25ecda925a233bfa2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2AE04A-7CCD-4B30-B079-DF6729D5E0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F8ACAD-A80F-45CB-9E70-0BB0110F47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A303E4-5513-46E9-827C-7B7F7B2D54AD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Rate Adjustments</vt:lpstr>
      <vt:lpstr>Urban</vt:lpstr>
      <vt:lpstr>Rural</vt:lpstr>
      <vt:lpstr>Notes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CMS</dc:creator>
  <cp:lastModifiedBy>Burwell, Kia (CMS/CM)</cp:lastModifiedBy>
  <cp:lastPrinted>2018-10-31T13:48:48Z</cp:lastPrinted>
  <dcterms:created xsi:type="dcterms:W3CDTF">2010-12-14T17:02:49Z</dcterms:created>
  <dcterms:modified xsi:type="dcterms:W3CDTF">2025-04-09T13:21:36Z</dcterms:modified>
  <cp:contentStatus>N/A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0x010100F86BCF54681C554F974DE3A8AF11795C</vt:lpwstr>
  </property>
</Properties>
</file>